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3_Population Health Status and Mortality\Sharing Files 4\"/>
    </mc:Choice>
  </mc:AlternateContent>
  <xr:revisionPtr revIDLastSave="0" documentId="13_ncr:1_{D5EC118A-1560-450E-932D-767231089338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B14" i="2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C3" i="2"/>
  <c r="C4" i="2"/>
  <c r="B2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<sst xmlns="http://schemas.openxmlformats.org/spreadsheetml/2006/main" count="901" uniqueCount="52">
  <si>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</si>
  <si>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</si>
  <si>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</si>
  <si>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</si>
  <si>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</si>
  <si>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</si>
  <si>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</si>
  <si>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</si>
  <si>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</si>
  <si>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</si>
  <si>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</si>
  <si>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</si>
  <si>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</si>
  <si>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</si>
  <si>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</si>
  <si>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</si>
  <si>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</si>
  <si>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</si>
  <si>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</si>
  <si>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</si>
  <si>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</si>
  <si>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</si>
  <si>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</si>
  <si>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</si>
  <si>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</si>
  <si>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</si>
  <si>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</si>
  <si>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</si>
  <si>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</si>
  <si>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</si>
  <si>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</si>
  <si>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</si>
  <si>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</si>
  <si>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</si>
  <si>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</si>
  <si>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</si>
  <si>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</si>
  <si>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</si>
  <si>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</si>
  <si>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</si>
  <si>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</si>
  <si>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Total Mortality Rates by RHA, 2003-2022, per 1000</t>
  </si>
  <si>
    <t>Crude rate of deaths per 1,000 residents (all ages)</t>
  </si>
  <si>
    <t>Age- and sex-adjusted rate of deaths per 1,000 residents (all ages)</t>
  </si>
  <si>
    <t>Calendar Year</t>
  </si>
  <si>
    <t>Number of deaths (all ages)</t>
  </si>
  <si>
    <t>Total Mortality Counts by Health Region, 2003 to 2022</t>
  </si>
  <si>
    <t>Total Mortality Crude Rate by Health Region, 2003 to 2022</t>
  </si>
  <si>
    <t>Total Mortality Adjusted Rate by Health Region, 2003 to 2022</t>
  </si>
  <si>
    <t xml:space="preserve">date: September 27, 2024 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</si>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</sst>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E+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4" fillId="0" borderId="0" xfId="91" applyAlignment="1">
      <alignment vertical="center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0" fontId="36" fillId="40" borderId="0" xfId="0" applyFont="1" applyFill="1"/>
    <xf numFmtId="0" fontId="37" fillId="40" borderId="0" xfId="0" applyFont="1" applyFill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2" fontId="36" fillId="0" borderId="0" xfId="0" applyNumberFormat="1" applyFont="1"/>
    <xf numFmtId="15" fontId="36" fillId="0" borderId="0" xfId="0" applyNumberFormat="1" applyFont="1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7" fillId="4" borderId="0" xfId="0" applyNumberFormat="1" applyFont="1" applyFill="1"/>
    <xf numFmtId="2" fontId="36" fillId="4" borderId="0" xfId="0" applyNumberFormat="1" applyFont="1" applyFill="1"/>
    <xf numFmtId="164" fontId="37" fillId="0" borderId="0" xfId="0" applyNumberFormat="1" applyFont="1"/>
    <xf numFmtId="164" fontId="36" fillId="0" borderId="0" xfId="0" applyNumberFormat="1" applyFont="1"/>
    <xf numFmtId="2" fontId="37" fillId="0" borderId="0" xfId="0" applyNumberFormat="1" applyFont="1"/>
    <xf numFmtId="2" fontId="37" fillId="39" borderId="0" xfId="0" applyNumberFormat="1" applyFont="1" applyFill="1"/>
    <xf numFmtId="2" fontId="36" fillId="39" borderId="0" xfId="0" applyNumberFormat="1" applyFont="1" applyFill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165" fontId="37" fillId="0" borderId="0" xfId="0" applyNumberFormat="1" applyFont="1"/>
    <xf numFmtId="165" fontId="36" fillId="0" borderId="0" xfId="0" applyNumberFormat="1" applyFont="1"/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right" vertical="center" textRotation="0" wrapText="0" indent="2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9438853775565065E-2"/>
          <c:y val="0.1131203837615536"/>
          <c:w val="0.90390604211963477"/>
          <c:h val="0.68419572553430819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12.522279380000001</c:v>
                </c:pt>
                <c:pt idx="1">
                  <c:v>12.886073816</c:v>
                </c:pt>
                <c:pt idx="2">
                  <c:v>13.660121837</c:v>
                </c:pt>
                <c:pt idx="3">
                  <c:v>11.881493802</c:v>
                </c:pt>
                <c:pt idx="4">
                  <c:v>12.928836036</c:v>
                </c:pt>
                <c:pt idx="5">
                  <c:v>13.355228843000001</c:v>
                </c:pt>
                <c:pt idx="6">
                  <c:v>12.064566918000001</c:v>
                </c:pt>
                <c:pt idx="7">
                  <c:v>12.309152605</c:v>
                </c:pt>
                <c:pt idx="8">
                  <c:v>13.429996125000001</c:v>
                </c:pt>
                <c:pt idx="9">
                  <c:v>12.405834269</c:v>
                </c:pt>
                <c:pt idx="10">
                  <c:v>10.212369583999999</c:v>
                </c:pt>
                <c:pt idx="11">
                  <c:v>11.814726159999999</c:v>
                </c:pt>
                <c:pt idx="12">
                  <c:v>11.977977149999999</c:v>
                </c:pt>
                <c:pt idx="13">
                  <c:v>13.259345346</c:v>
                </c:pt>
                <c:pt idx="14">
                  <c:v>12.954728368</c:v>
                </c:pt>
                <c:pt idx="15">
                  <c:v>12.939796195</c:v>
                </c:pt>
                <c:pt idx="16">
                  <c:v>12.880563788</c:v>
                </c:pt>
                <c:pt idx="17">
                  <c:v>14.122302771999999</c:v>
                </c:pt>
                <c:pt idx="18">
                  <c:v>14.451307474</c:v>
                </c:pt>
                <c:pt idx="19">
                  <c:v>11.941508344000001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8.6142132786999994</c:v>
                </c:pt>
                <c:pt idx="1">
                  <c:v>9.1935904130000008</c:v>
                </c:pt>
                <c:pt idx="2">
                  <c:v>8.8514528680000009</c:v>
                </c:pt>
                <c:pt idx="3">
                  <c:v>8.6608495464999997</c:v>
                </c:pt>
                <c:pt idx="4">
                  <c:v>9.3527442129999994</c:v>
                </c:pt>
                <c:pt idx="5">
                  <c:v>8.5824792735000006</c:v>
                </c:pt>
                <c:pt idx="6">
                  <c:v>8.7516788155</c:v>
                </c:pt>
                <c:pt idx="7">
                  <c:v>7.9187931311000002</c:v>
                </c:pt>
                <c:pt idx="8">
                  <c:v>8.8041632755000006</c:v>
                </c:pt>
                <c:pt idx="9">
                  <c:v>8.0211957060000003</c:v>
                </c:pt>
                <c:pt idx="10">
                  <c:v>8.0989925561000007</c:v>
                </c:pt>
                <c:pt idx="11">
                  <c:v>8.6927831005999998</c:v>
                </c:pt>
                <c:pt idx="12">
                  <c:v>7.9867288964999998</c:v>
                </c:pt>
                <c:pt idx="13">
                  <c:v>8.2679688074000008</c:v>
                </c:pt>
                <c:pt idx="14">
                  <c:v>8.7979971197999998</c:v>
                </c:pt>
                <c:pt idx="15">
                  <c:v>8.1232808049000003</c:v>
                </c:pt>
                <c:pt idx="16">
                  <c:v>8.2674176036000002</c:v>
                </c:pt>
                <c:pt idx="17">
                  <c:v>8.8166227384999996</c:v>
                </c:pt>
                <c:pt idx="18">
                  <c:v>8.2679577077000008</c:v>
                </c:pt>
                <c:pt idx="19">
                  <c:v>7.9912802465999997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8.4834552246000001</c:v>
                </c:pt>
                <c:pt idx="1">
                  <c:v>7.9963914775999996</c:v>
                </c:pt>
                <c:pt idx="2">
                  <c:v>8.0862231033</c:v>
                </c:pt>
                <c:pt idx="3">
                  <c:v>7.8032095437000004</c:v>
                </c:pt>
                <c:pt idx="4">
                  <c:v>7.7213475936</c:v>
                </c:pt>
                <c:pt idx="5">
                  <c:v>7.7716977207999998</c:v>
                </c:pt>
                <c:pt idx="6">
                  <c:v>7.6276553534999998</c:v>
                </c:pt>
                <c:pt idx="7">
                  <c:v>7.6937419889000003</c:v>
                </c:pt>
                <c:pt idx="8">
                  <c:v>7.8939086095000004</c:v>
                </c:pt>
                <c:pt idx="9">
                  <c:v>7.6259705617</c:v>
                </c:pt>
                <c:pt idx="10">
                  <c:v>7.4269876292000001</c:v>
                </c:pt>
                <c:pt idx="11">
                  <c:v>7.0379039291999996</c:v>
                </c:pt>
                <c:pt idx="12">
                  <c:v>7.7872513166999999</c:v>
                </c:pt>
                <c:pt idx="13">
                  <c:v>7.9213483204999999</c:v>
                </c:pt>
                <c:pt idx="14">
                  <c:v>7.4396153346</c:v>
                </c:pt>
                <c:pt idx="15">
                  <c:v>7.7290416106000004</c:v>
                </c:pt>
                <c:pt idx="16">
                  <c:v>7.0314031782999997</c:v>
                </c:pt>
                <c:pt idx="17">
                  <c:v>8.0542127787000002</c:v>
                </c:pt>
                <c:pt idx="18">
                  <c:v>8.1071460993999995</c:v>
                </c:pt>
                <c:pt idx="19">
                  <c:v>7.5263345897000002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9.2101137918999996</c:v>
                </c:pt>
                <c:pt idx="1">
                  <c:v>8.7181560353999998</c:v>
                </c:pt>
                <c:pt idx="2">
                  <c:v>9.2930810837000006</c:v>
                </c:pt>
                <c:pt idx="3">
                  <c:v>8.3454001074999997</c:v>
                </c:pt>
                <c:pt idx="4">
                  <c:v>9.0542622087000009</c:v>
                </c:pt>
                <c:pt idx="5">
                  <c:v>8.7307975833999993</c:v>
                </c:pt>
                <c:pt idx="6">
                  <c:v>8.4504431033999996</c:v>
                </c:pt>
                <c:pt idx="7">
                  <c:v>8.0982274337</c:v>
                </c:pt>
                <c:pt idx="8">
                  <c:v>8.2787335796000008</c:v>
                </c:pt>
                <c:pt idx="9">
                  <c:v>8.008747713</c:v>
                </c:pt>
                <c:pt idx="10">
                  <c:v>7.7217418433000002</c:v>
                </c:pt>
                <c:pt idx="11">
                  <c:v>8.5210351942999996</c:v>
                </c:pt>
                <c:pt idx="12">
                  <c:v>7.9606467983</c:v>
                </c:pt>
                <c:pt idx="13">
                  <c:v>8.1474121296999993</c:v>
                </c:pt>
                <c:pt idx="14">
                  <c:v>7.6839562291999997</c:v>
                </c:pt>
                <c:pt idx="15">
                  <c:v>8.2634158069999994</c:v>
                </c:pt>
                <c:pt idx="16">
                  <c:v>7.7212464570000003</c:v>
                </c:pt>
                <c:pt idx="17">
                  <c:v>8.6467303864999998</c:v>
                </c:pt>
                <c:pt idx="18">
                  <c:v>8.7463507154000002</c:v>
                </c:pt>
                <c:pt idx="19">
                  <c:v>7.7835602125000003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9.3172236732999991</c:v>
                </c:pt>
                <c:pt idx="1">
                  <c:v>8.7162213844000007</c:v>
                </c:pt>
                <c:pt idx="2">
                  <c:v>8.8266081010999997</c:v>
                </c:pt>
                <c:pt idx="3">
                  <c:v>8.4839752355000009</c:v>
                </c:pt>
                <c:pt idx="4">
                  <c:v>8.6759554672999997</c:v>
                </c:pt>
                <c:pt idx="5">
                  <c:v>8.2877684119000001</c:v>
                </c:pt>
                <c:pt idx="6">
                  <c:v>8.3912260937000003</c:v>
                </c:pt>
                <c:pt idx="7">
                  <c:v>7.7469278260000003</c:v>
                </c:pt>
                <c:pt idx="8">
                  <c:v>7.9055306484000001</c:v>
                </c:pt>
                <c:pt idx="9">
                  <c:v>7.7515842312999998</c:v>
                </c:pt>
                <c:pt idx="10">
                  <c:v>7.5300517064000001</c:v>
                </c:pt>
                <c:pt idx="11">
                  <c:v>7.8126672630999998</c:v>
                </c:pt>
                <c:pt idx="12">
                  <c:v>7.7018987446000002</c:v>
                </c:pt>
                <c:pt idx="13">
                  <c:v>7.4999712492999997</c:v>
                </c:pt>
                <c:pt idx="14">
                  <c:v>7.7388822655</c:v>
                </c:pt>
                <c:pt idx="15">
                  <c:v>7.3801706334999997</c:v>
                </c:pt>
                <c:pt idx="16">
                  <c:v>7.3960603803999998</c:v>
                </c:pt>
                <c:pt idx="17">
                  <c:v>8.1981017357999999</c:v>
                </c:pt>
                <c:pt idx="18">
                  <c:v>7.6212735264999996</c:v>
                </c:pt>
                <c:pt idx="19">
                  <c:v>7.1608017965000004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5710943056578355"/>
          <c:y val="0.53947511368771206"/>
          <c:w val="0.38228155664092678"/>
          <c:h val="0.237866660898157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otal mortality rate by Manitoba health region from 2003 to 2022, based on the age- and sex-adjusted rate of deaths. Annual data points are plotted for each region and connected with lines for visual reference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trend </a:t>
          </a: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over time. 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3.2: Total Mortality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Rate by Health Region, 2003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deaths per 1,000 residents (all ages)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percent">
  <tableColumns count="7">
    <tableColumn id="1" xr3:uid="{F8C33F96-E1B6-4B0D-865E-1CD6EF17BE32}" name="Calendar Year" dataDxfId="27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Calendar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Calendar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5" customWidth="1"/>
    <col min="2" max="5" width="16.109375" style="5" customWidth="1"/>
    <col min="6" max="6" width="16.33203125" style="5" customWidth="1"/>
    <col min="7" max="8" width="16.109375" style="5" customWidth="1"/>
    <col min="9" max="9" width="16.44140625" style="5" customWidth="1"/>
    <col min="10" max="16384" width="9.109375" style="5"/>
  </cols>
  <sheetData>
    <row r="1" spans="1:7" s="9" customFormat="1" ht="18.899999999999999" customHeight="1" x14ac:dyDescent="0.3">
      <c r="A1" s="3" t="s">
        <v>46</v>
      </c>
      <c r="B1" s="8"/>
      <c r="C1" s="8"/>
      <c r="D1" s="8"/>
      <c r="E1" s="8"/>
      <c r="F1" s="8"/>
      <c r="G1" s="8"/>
    </row>
    <row r="2" spans="1:7" s="9" customFormat="1" ht="18.899999999999999" customHeight="1" x14ac:dyDescent="0.3">
      <c r="A2" s="10" t="s">
        <v>45</v>
      </c>
      <c r="B2" s="11"/>
      <c r="C2" s="11"/>
      <c r="D2" s="11"/>
      <c r="E2" s="11"/>
      <c r="F2" s="11"/>
      <c r="G2" s="11"/>
    </row>
    <row r="3" spans="1:7" ht="60" customHeight="1" x14ac:dyDescent="0.25">
      <c r="A3" s="12" t="s">
        <v>44</v>
      </c>
      <c r="B3" s="13" t="s">
        <v>36</v>
      </c>
      <c r="C3" s="14" t="s">
        <v>37</v>
      </c>
      <c r="D3" s="13" t="s">
        <v>38</v>
      </c>
      <c r="E3" s="14" t="s">
        <v>9</v>
      </c>
      <c r="F3" s="13" t="s">
        <v>39</v>
      </c>
      <c r="G3" s="15" t="s">
        <v>16</v>
      </c>
    </row>
    <row r="4" spans="1:7" ht="18.899999999999999" customHeight="1" x14ac:dyDescent="0.25">
      <c r="A4" s="30">
        <v>2003</v>
      </c>
      <c r="B4" s="38">
        <v>1125</v>
      </c>
      <c r="C4" s="38">
        <v>5339</v>
      </c>
      <c r="D4" s="38">
        <v>904</v>
      </c>
      <c r="E4" s="38">
        <v>1628</v>
      </c>
      <c r="F4" s="38">
        <v>352</v>
      </c>
      <c r="G4" s="39">
        <v>9729</v>
      </c>
    </row>
    <row r="5" spans="1:7" ht="18.899999999999999" customHeight="1" x14ac:dyDescent="0.25">
      <c r="A5" s="31">
        <v>2004</v>
      </c>
      <c r="B5" s="40">
        <v>1051</v>
      </c>
      <c r="C5" s="40">
        <v>5362</v>
      </c>
      <c r="D5" s="40">
        <v>865</v>
      </c>
      <c r="E5" s="40">
        <v>1735</v>
      </c>
      <c r="F5" s="40">
        <v>364</v>
      </c>
      <c r="G5" s="41">
        <v>9767</v>
      </c>
    </row>
    <row r="6" spans="1:7" ht="18.899999999999999" customHeight="1" x14ac:dyDescent="0.25">
      <c r="A6" s="30">
        <v>2005</v>
      </c>
      <c r="B6" s="38">
        <v>1084</v>
      </c>
      <c r="C6" s="38">
        <v>5408</v>
      </c>
      <c r="D6" s="38">
        <v>949</v>
      </c>
      <c r="E6" s="38">
        <v>1617</v>
      </c>
      <c r="F6" s="38">
        <v>388</v>
      </c>
      <c r="G6" s="39">
        <v>9789</v>
      </c>
    </row>
    <row r="7" spans="1:7" ht="18.899999999999999" customHeight="1" x14ac:dyDescent="0.25">
      <c r="A7" s="31">
        <v>2006</v>
      </c>
      <c r="B7" s="40">
        <v>1084</v>
      </c>
      <c r="C7" s="40">
        <v>5339</v>
      </c>
      <c r="D7" s="40">
        <v>882</v>
      </c>
      <c r="E7" s="40">
        <v>1633</v>
      </c>
      <c r="F7" s="40">
        <v>343</v>
      </c>
      <c r="G7" s="41">
        <v>9609</v>
      </c>
    </row>
    <row r="8" spans="1:7" ht="18.899999999999999" customHeight="1" x14ac:dyDescent="0.25">
      <c r="A8" s="30">
        <v>2007</v>
      </c>
      <c r="B8" s="38">
        <v>1093</v>
      </c>
      <c r="C8" s="38">
        <v>5390</v>
      </c>
      <c r="D8" s="38">
        <v>997</v>
      </c>
      <c r="E8" s="38">
        <v>1682</v>
      </c>
      <c r="F8" s="38">
        <v>380</v>
      </c>
      <c r="G8" s="39">
        <v>9865</v>
      </c>
    </row>
    <row r="9" spans="1:7" ht="18.899999999999999" customHeight="1" x14ac:dyDescent="0.25">
      <c r="A9" s="31">
        <v>2008</v>
      </c>
      <c r="B9" s="40">
        <v>1125</v>
      </c>
      <c r="C9" s="40">
        <v>5553</v>
      </c>
      <c r="D9" s="40">
        <v>974</v>
      </c>
      <c r="E9" s="40">
        <v>1606</v>
      </c>
      <c r="F9" s="40">
        <v>394</v>
      </c>
      <c r="G9" s="41">
        <v>9968</v>
      </c>
    </row>
    <row r="10" spans="1:7" ht="18.899999999999999" customHeight="1" x14ac:dyDescent="0.25">
      <c r="A10" s="30">
        <v>2009</v>
      </c>
      <c r="B10" s="38">
        <v>1108</v>
      </c>
      <c r="C10" s="38">
        <v>5492</v>
      </c>
      <c r="D10" s="38">
        <v>944</v>
      </c>
      <c r="E10" s="38">
        <v>1651</v>
      </c>
      <c r="F10" s="38">
        <v>372</v>
      </c>
      <c r="G10" s="39">
        <v>9877</v>
      </c>
    </row>
    <row r="11" spans="1:7" ht="18.899999999999999" customHeight="1" x14ac:dyDescent="0.25">
      <c r="A11" s="31">
        <v>2010</v>
      </c>
      <c r="B11" s="40">
        <v>1151</v>
      </c>
      <c r="C11" s="40">
        <v>5440</v>
      </c>
      <c r="D11" s="40">
        <v>914</v>
      </c>
      <c r="E11" s="40">
        <v>1568</v>
      </c>
      <c r="F11" s="40">
        <v>386</v>
      </c>
      <c r="G11" s="41">
        <v>9751</v>
      </c>
    </row>
    <row r="12" spans="1:7" ht="18.899999999999999" customHeight="1" x14ac:dyDescent="0.25">
      <c r="A12" s="30">
        <v>2011</v>
      </c>
      <c r="B12" s="38">
        <v>1200</v>
      </c>
      <c r="C12" s="38">
        <v>5555</v>
      </c>
      <c r="D12" s="38">
        <v>960</v>
      </c>
      <c r="E12" s="38">
        <v>1689</v>
      </c>
      <c r="F12" s="38">
        <v>426</v>
      </c>
      <c r="G12" s="39">
        <v>10115</v>
      </c>
    </row>
    <row r="13" spans="1:7" ht="18.899999999999999" customHeight="1" x14ac:dyDescent="0.25">
      <c r="A13" s="31">
        <v>2012</v>
      </c>
      <c r="B13" s="40">
        <v>1191</v>
      </c>
      <c r="C13" s="40">
        <v>5477</v>
      </c>
      <c r="D13" s="40">
        <v>957</v>
      </c>
      <c r="E13" s="40">
        <v>1556</v>
      </c>
      <c r="F13" s="40">
        <v>398</v>
      </c>
      <c r="G13" s="41">
        <v>9897</v>
      </c>
    </row>
    <row r="14" spans="1:7" ht="18.899999999999999" customHeight="1" x14ac:dyDescent="0.25">
      <c r="A14" s="30">
        <v>2013</v>
      </c>
      <c r="B14" s="38">
        <v>1205</v>
      </c>
      <c r="C14" s="38">
        <v>5480</v>
      </c>
      <c r="D14" s="38">
        <v>965</v>
      </c>
      <c r="E14" s="38">
        <v>1605</v>
      </c>
      <c r="F14" s="38">
        <v>351</v>
      </c>
      <c r="G14" s="39">
        <v>9892</v>
      </c>
    </row>
    <row r="15" spans="1:7" ht="18.899999999999999" customHeight="1" x14ac:dyDescent="0.25">
      <c r="A15" s="31">
        <v>2014</v>
      </c>
      <c r="B15" s="40">
        <v>1194</v>
      </c>
      <c r="C15" s="40">
        <v>5839</v>
      </c>
      <c r="D15" s="40">
        <v>1087</v>
      </c>
      <c r="E15" s="40">
        <v>1712</v>
      </c>
      <c r="F15" s="40">
        <v>403</v>
      </c>
      <c r="G15" s="41">
        <v>10523</v>
      </c>
    </row>
    <row r="16" spans="1:7" ht="18.899999999999999" customHeight="1" x14ac:dyDescent="0.25">
      <c r="A16" s="30">
        <v>2015</v>
      </c>
      <c r="B16" s="38">
        <v>1311</v>
      </c>
      <c r="C16" s="38">
        <v>5916</v>
      </c>
      <c r="D16" s="38">
        <v>1048</v>
      </c>
      <c r="E16" s="38">
        <v>1609</v>
      </c>
      <c r="F16" s="38">
        <v>411</v>
      </c>
      <c r="G16" s="39">
        <v>10588</v>
      </c>
    </row>
    <row r="17" spans="1:7" ht="18.899999999999999" customHeight="1" x14ac:dyDescent="0.25">
      <c r="A17" s="31">
        <v>2016</v>
      </c>
      <c r="B17" s="40">
        <v>1330</v>
      </c>
      <c r="C17" s="40">
        <v>5811</v>
      </c>
      <c r="D17" s="40">
        <v>1050</v>
      </c>
      <c r="E17" s="40">
        <v>1635</v>
      </c>
      <c r="F17" s="40">
        <v>468</v>
      </c>
      <c r="G17" s="41">
        <v>10619</v>
      </c>
    </row>
    <row r="18" spans="1:7" ht="18.899999999999999" customHeight="1" x14ac:dyDescent="0.25">
      <c r="A18" s="30">
        <v>2017</v>
      </c>
      <c r="B18" s="38">
        <v>1269</v>
      </c>
      <c r="C18" s="38">
        <v>6069</v>
      </c>
      <c r="D18" s="38">
        <v>1029</v>
      </c>
      <c r="E18" s="38">
        <v>1723</v>
      </c>
      <c r="F18" s="38">
        <v>471</v>
      </c>
      <c r="G18" s="39">
        <v>10896</v>
      </c>
    </row>
    <row r="19" spans="1:7" ht="18.899999999999999" customHeight="1" x14ac:dyDescent="0.25">
      <c r="A19" s="31">
        <v>2018</v>
      </c>
      <c r="B19" s="40">
        <v>1318</v>
      </c>
      <c r="C19" s="40">
        <v>5981</v>
      </c>
      <c r="D19" s="40">
        <v>1092</v>
      </c>
      <c r="E19" s="40">
        <v>1616</v>
      </c>
      <c r="F19" s="40">
        <v>472</v>
      </c>
      <c r="G19" s="41">
        <v>10802</v>
      </c>
    </row>
    <row r="20" spans="1:7" ht="18.899999999999999" customHeight="1" x14ac:dyDescent="0.25">
      <c r="A20" s="30">
        <v>2019</v>
      </c>
      <c r="B20" s="38">
        <v>1294</v>
      </c>
      <c r="C20" s="38">
        <v>6049</v>
      </c>
      <c r="D20" s="38">
        <v>1072</v>
      </c>
      <c r="E20" s="38">
        <v>1686</v>
      </c>
      <c r="F20" s="38">
        <v>471</v>
      </c>
      <c r="G20" s="39">
        <v>10897</v>
      </c>
    </row>
    <row r="21" spans="1:7" ht="18.899999999999999" customHeight="1" x14ac:dyDescent="0.25">
      <c r="A21" s="31">
        <v>2020</v>
      </c>
      <c r="B21" s="40">
        <v>1484</v>
      </c>
      <c r="C21" s="40">
        <v>6690</v>
      </c>
      <c r="D21" s="40">
        <v>1223</v>
      </c>
      <c r="E21" s="40">
        <v>1706</v>
      </c>
      <c r="F21" s="40">
        <v>524</v>
      </c>
      <c r="G21" s="41">
        <v>11974</v>
      </c>
    </row>
    <row r="22" spans="1:7" ht="18.899999999999999" customHeight="1" x14ac:dyDescent="0.25">
      <c r="A22" s="30">
        <v>2021</v>
      </c>
      <c r="B22" s="38">
        <v>1549</v>
      </c>
      <c r="C22" s="38">
        <v>6288</v>
      </c>
      <c r="D22" s="38">
        <v>1270</v>
      </c>
      <c r="E22" s="38">
        <v>1700</v>
      </c>
      <c r="F22" s="38">
        <v>575</v>
      </c>
      <c r="G22" s="39">
        <v>11700</v>
      </c>
    </row>
    <row r="23" spans="1:7" ht="18.899999999999999" customHeight="1" x14ac:dyDescent="0.25">
      <c r="A23" s="31">
        <v>2022</v>
      </c>
      <c r="B23" s="40">
        <v>1493</v>
      </c>
      <c r="C23" s="40">
        <v>6523</v>
      </c>
      <c r="D23" s="40">
        <v>1179</v>
      </c>
      <c r="E23" s="40">
        <v>1687</v>
      </c>
      <c r="F23" s="40">
        <v>498</v>
      </c>
      <c r="G23" s="41">
        <v>11733</v>
      </c>
    </row>
    <row r="24" spans="1:7" x14ac:dyDescent="0.25">
      <c r="A24" s="29" t="s">
        <v>40</v>
      </c>
    </row>
    <row r="26" spans="1:7" ht="15" x14ac:dyDescent="0.25">
      <c r="A26" s="6" t="s">
        <v>50</v>
      </c>
    </row>
    <row r="28" spans="1:7" ht="15.6" x14ac:dyDescent="0.3">
      <c r="A28" s="56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4" customFormat="1" ht="18.899999999999999" customHeight="1" x14ac:dyDescent="0.3">
      <c r="A1" s="55" t="s">
        <v>47</v>
      </c>
      <c r="B1" s="1"/>
      <c r="C1" s="1"/>
      <c r="D1" s="1"/>
      <c r="E1" s="1"/>
      <c r="F1" s="1"/>
      <c r="G1" s="1"/>
    </row>
    <row r="2" spans="1:7" s="4" customFormat="1" ht="18.899999999999999" customHeight="1" x14ac:dyDescent="0.3">
      <c r="A2" s="10" t="s">
        <v>42</v>
      </c>
    </row>
    <row r="3" spans="1:7" s="2" customFormat="1" ht="60" customHeight="1" x14ac:dyDescent="0.3">
      <c r="A3" s="12" t="s">
        <v>44</v>
      </c>
      <c r="B3" s="13" t="s">
        <v>36</v>
      </c>
      <c r="C3" s="14" t="s">
        <v>37</v>
      </c>
      <c r="D3" s="13" t="s">
        <v>38</v>
      </c>
      <c r="E3" s="14" t="s">
        <v>9</v>
      </c>
      <c r="F3" s="13" t="s">
        <v>39</v>
      </c>
      <c r="G3" s="15" t="s">
        <v>16</v>
      </c>
    </row>
    <row r="4" spans="1:7" ht="18.899999999999999" customHeight="1" x14ac:dyDescent="0.3">
      <c r="A4" s="30">
        <v>2003</v>
      </c>
      <c r="B4" s="32">
        <v>7.1586744044000001</v>
      </c>
      <c r="C4" s="32">
        <v>8.1142283959999997</v>
      </c>
      <c r="D4" s="32">
        <v>7.8311113420999998</v>
      </c>
      <c r="E4" s="32">
        <v>10.189456291000001</v>
      </c>
      <c r="F4" s="32">
        <v>5.0175328562999999</v>
      </c>
      <c r="G4" s="33">
        <v>8.3454711087</v>
      </c>
    </row>
    <row r="5" spans="1:7" ht="18.899999999999999" customHeight="1" x14ac:dyDescent="0.3">
      <c r="A5" s="31">
        <v>2004</v>
      </c>
      <c r="B5" s="34">
        <v>6.5887220637999997</v>
      </c>
      <c r="C5" s="34">
        <v>8.1194445706000007</v>
      </c>
      <c r="D5" s="34">
        <v>7.4439979002000003</v>
      </c>
      <c r="E5" s="34">
        <v>10.871472254</v>
      </c>
      <c r="F5" s="34">
        <v>5.1803148037</v>
      </c>
      <c r="G5" s="35">
        <v>8.3385198294999991</v>
      </c>
    </row>
    <row r="6" spans="1:7" ht="18.899999999999999" customHeight="1" x14ac:dyDescent="0.3">
      <c r="A6" s="30">
        <v>2005</v>
      </c>
      <c r="B6" s="32">
        <v>6.6972284348000004</v>
      </c>
      <c r="C6" s="32">
        <v>8.1688141021000007</v>
      </c>
      <c r="D6" s="32">
        <v>8.125</v>
      </c>
      <c r="E6" s="32">
        <v>10.159204855</v>
      </c>
      <c r="F6" s="32">
        <v>5.522266976</v>
      </c>
      <c r="G6" s="33">
        <v>8.3304115762999995</v>
      </c>
    </row>
    <row r="7" spans="1:7" ht="18.899999999999999" customHeight="1" x14ac:dyDescent="0.3">
      <c r="A7" s="31">
        <v>2006</v>
      </c>
      <c r="B7" s="34">
        <v>6.5968439822000002</v>
      </c>
      <c r="C7" s="34">
        <v>8.0287042341999992</v>
      </c>
      <c r="D7" s="34">
        <v>7.5335035916999997</v>
      </c>
      <c r="E7" s="34">
        <v>10.283375315000001</v>
      </c>
      <c r="F7" s="34">
        <v>4.8693923906999999</v>
      </c>
      <c r="G7" s="35">
        <v>8.1401022658999995</v>
      </c>
    </row>
    <row r="8" spans="1:7" ht="18.899999999999999" customHeight="1" x14ac:dyDescent="0.3">
      <c r="A8" s="30">
        <v>2007</v>
      </c>
      <c r="B8" s="32">
        <v>6.4994529280000002</v>
      </c>
      <c r="C8" s="32">
        <v>8.0207975262000009</v>
      </c>
      <c r="D8" s="32">
        <v>8.4351416292000003</v>
      </c>
      <c r="E8" s="32">
        <v>10.514734381</v>
      </c>
      <c r="F8" s="32">
        <v>5.3430821146999996</v>
      </c>
      <c r="G8" s="33">
        <v>8.2598196821999998</v>
      </c>
    </row>
    <row r="9" spans="1:7" ht="18.899999999999999" customHeight="1" x14ac:dyDescent="0.3">
      <c r="A9" s="31">
        <v>2008</v>
      </c>
      <c r="B9" s="34">
        <v>6.5473211272</v>
      </c>
      <c r="C9" s="34">
        <v>8.1982581839000002</v>
      </c>
      <c r="D9" s="34">
        <v>8.2007240885999995</v>
      </c>
      <c r="E9" s="34">
        <v>10.022028494000001</v>
      </c>
      <c r="F9" s="34">
        <v>5.5116457998000001</v>
      </c>
      <c r="G9" s="35">
        <v>8.2671839738999999</v>
      </c>
    </row>
    <row r="10" spans="1:7" ht="18.899999999999999" customHeight="1" x14ac:dyDescent="0.3">
      <c r="A10" s="30">
        <v>2009</v>
      </c>
      <c r="B10" s="32">
        <v>6.3439715094000002</v>
      </c>
      <c r="C10" s="32">
        <v>7.9830686846000001</v>
      </c>
      <c r="D10" s="32">
        <v>7.8789446887999999</v>
      </c>
      <c r="E10" s="32">
        <v>10.198093803000001</v>
      </c>
      <c r="F10" s="32">
        <v>5.1315299408000001</v>
      </c>
      <c r="G10" s="33">
        <v>8.0753162020999998</v>
      </c>
    </row>
    <row r="11" spans="1:7" ht="18.899999999999999" customHeight="1" x14ac:dyDescent="0.3">
      <c r="A11" s="31">
        <v>2010</v>
      </c>
      <c r="B11" s="34">
        <v>6.4770629810999996</v>
      </c>
      <c r="C11" s="34">
        <v>7.7714951842</v>
      </c>
      <c r="D11" s="34">
        <v>7.5545930934000003</v>
      </c>
      <c r="E11" s="34">
        <v>9.5917393592</v>
      </c>
      <c r="F11" s="34">
        <v>5.2563491523000003</v>
      </c>
      <c r="G11" s="35">
        <v>7.8490623144000002</v>
      </c>
    </row>
    <row r="12" spans="1:7" ht="18.899999999999999" customHeight="1" x14ac:dyDescent="0.3">
      <c r="A12" s="30">
        <v>2011</v>
      </c>
      <c r="B12" s="32">
        <v>6.6278934897999999</v>
      </c>
      <c r="C12" s="32">
        <v>7.8015170475</v>
      </c>
      <c r="D12" s="32">
        <v>7.8522468876999998</v>
      </c>
      <c r="E12" s="32">
        <v>10.254635532</v>
      </c>
      <c r="F12" s="32">
        <v>5.7331269767000004</v>
      </c>
      <c r="G12" s="33">
        <v>8.0197516612000008</v>
      </c>
    </row>
    <row r="13" spans="1:7" ht="18.899999999999999" customHeight="1" x14ac:dyDescent="0.3">
      <c r="A13" s="31">
        <v>2012</v>
      </c>
      <c r="B13" s="34">
        <v>6.4429573768999999</v>
      </c>
      <c r="C13" s="34">
        <v>7.5519203139000002</v>
      </c>
      <c r="D13" s="34">
        <v>7.6780513634999998</v>
      </c>
      <c r="E13" s="34">
        <v>9.3528725820999998</v>
      </c>
      <c r="F13" s="34">
        <v>5.3396299824</v>
      </c>
      <c r="G13" s="35">
        <v>7.7174344463000004</v>
      </c>
    </row>
    <row r="14" spans="1:7" ht="18.899999999999999" customHeight="1" x14ac:dyDescent="0.3">
      <c r="A14" s="30">
        <v>2013</v>
      </c>
      <c r="B14" s="32">
        <v>6.3812998787000001</v>
      </c>
      <c r="C14" s="32">
        <v>7.4461681447999997</v>
      </c>
      <c r="D14" s="32">
        <v>7.6563603329000003</v>
      </c>
      <c r="E14" s="32">
        <v>9.5650722892999998</v>
      </c>
      <c r="F14" s="32">
        <v>4.6474677259000003</v>
      </c>
      <c r="G14" s="33">
        <v>7.6042821364000002</v>
      </c>
    </row>
    <row r="15" spans="1:7" ht="18.899999999999999" customHeight="1" x14ac:dyDescent="0.3">
      <c r="A15" s="31">
        <v>2014</v>
      </c>
      <c r="B15" s="34">
        <v>6.2171957010999996</v>
      </c>
      <c r="C15" s="34">
        <v>7.8185360497999996</v>
      </c>
      <c r="D15" s="34">
        <v>8.5833859760000006</v>
      </c>
      <c r="E15" s="34">
        <v>10.183808221</v>
      </c>
      <c r="F15" s="34">
        <v>5.3064717887999997</v>
      </c>
      <c r="G15" s="35">
        <v>7.9942081304999997</v>
      </c>
    </row>
    <row r="16" spans="1:7" ht="18.899999999999999" customHeight="1" x14ac:dyDescent="0.3">
      <c r="A16" s="30">
        <v>2015</v>
      </c>
      <c r="B16" s="32">
        <v>6.7079753784999996</v>
      </c>
      <c r="C16" s="32">
        <v>7.8243722052000004</v>
      </c>
      <c r="D16" s="32">
        <v>8.2235422437000008</v>
      </c>
      <c r="E16" s="32">
        <v>9.5151923736999997</v>
      </c>
      <c r="F16" s="32">
        <v>5.3656753439999996</v>
      </c>
      <c r="G16" s="33">
        <v>7.9535825675999998</v>
      </c>
    </row>
    <row r="17" spans="1:7" ht="18.899999999999999" customHeight="1" x14ac:dyDescent="0.3">
      <c r="A17" s="31">
        <v>2016</v>
      </c>
      <c r="B17" s="34">
        <v>6.6898379851999996</v>
      </c>
      <c r="C17" s="34">
        <v>7.5449405013000002</v>
      </c>
      <c r="D17" s="34">
        <v>8.1877729257999992</v>
      </c>
      <c r="E17" s="34">
        <v>9.5882618563000008</v>
      </c>
      <c r="F17" s="34">
        <v>6.0725592982999999</v>
      </c>
      <c r="G17" s="35">
        <v>7.8580155235999998</v>
      </c>
    </row>
    <row r="18" spans="1:7" ht="18.899999999999999" customHeight="1" x14ac:dyDescent="0.3">
      <c r="A18" s="30">
        <v>2017</v>
      </c>
      <c r="B18" s="32">
        <v>6.2715290372999997</v>
      </c>
      <c r="C18" s="32">
        <v>7.7672860189000001</v>
      </c>
      <c r="D18" s="32">
        <v>7.9659993496999997</v>
      </c>
      <c r="E18" s="32">
        <v>10.062841658</v>
      </c>
      <c r="F18" s="32">
        <v>6.082599375</v>
      </c>
      <c r="G18" s="33">
        <v>7.965913843</v>
      </c>
    </row>
    <row r="19" spans="1:7" ht="18.899999999999999" customHeight="1" x14ac:dyDescent="0.3">
      <c r="A19" s="31">
        <v>2018</v>
      </c>
      <c r="B19" s="34">
        <v>6.4120963858</v>
      </c>
      <c r="C19" s="34">
        <v>7.6800793047000004</v>
      </c>
      <c r="D19" s="34">
        <v>8.3644190482000003</v>
      </c>
      <c r="E19" s="34">
        <v>9.4355045893000007</v>
      </c>
      <c r="F19" s="34">
        <v>6.0983487944999997</v>
      </c>
      <c r="G19" s="35">
        <v>7.8862142374999999</v>
      </c>
    </row>
    <row r="20" spans="1:7" ht="18.899999999999999" customHeight="1" x14ac:dyDescent="0.3">
      <c r="A20" s="30">
        <v>2019</v>
      </c>
      <c r="B20" s="32">
        <v>6.1765814959999998</v>
      </c>
      <c r="C20" s="32">
        <v>7.7036225746999998</v>
      </c>
      <c r="D20" s="32">
        <v>8.0927648266999999</v>
      </c>
      <c r="E20" s="32">
        <v>9.7974838016000003</v>
      </c>
      <c r="F20" s="32">
        <v>6.0842494155000004</v>
      </c>
      <c r="G20" s="33">
        <v>7.8804560063000002</v>
      </c>
    </row>
    <row r="21" spans="1:7" ht="18.899999999999999" customHeight="1" x14ac:dyDescent="0.3">
      <c r="A21" s="31">
        <v>2020</v>
      </c>
      <c r="B21" s="34">
        <v>6.9710962566000001</v>
      </c>
      <c r="C21" s="34">
        <v>8.5003977017000008</v>
      </c>
      <c r="D21" s="34">
        <v>9.1470027299000005</v>
      </c>
      <c r="E21" s="34">
        <v>9.8791455060000004</v>
      </c>
      <c r="F21" s="34">
        <v>6.7394631580000004</v>
      </c>
      <c r="G21" s="35">
        <v>8.6145000438999997</v>
      </c>
    </row>
    <row r="22" spans="1:7" ht="18.899999999999999" customHeight="1" x14ac:dyDescent="0.3">
      <c r="A22" s="30">
        <v>2021</v>
      </c>
      <c r="B22" s="32">
        <v>7.0931079169000002</v>
      </c>
      <c r="C22" s="32">
        <v>7.8467879708000003</v>
      </c>
      <c r="D22" s="32">
        <v>9.3096218973999996</v>
      </c>
      <c r="E22" s="32">
        <v>9.6848437892000003</v>
      </c>
      <c r="F22" s="32">
        <v>7.3539756232000002</v>
      </c>
      <c r="G22" s="33">
        <v>8.2641884461000004</v>
      </c>
    </row>
    <row r="23" spans="1:7" ht="18.899999999999999" customHeight="1" x14ac:dyDescent="0.3">
      <c r="A23" s="31">
        <v>2022</v>
      </c>
      <c r="B23" s="34">
        <v>6.6984014465000001</v>
      </c>
      <c r="C23" s="34">
        <v>7.9745810991999999</v>
      </c>
      <c r="D23" s="34">
        <v>8.6292075620999995</v>
      </c>
      <c r="E23" s="34">
        <v>9.5566658736000001</v>
      </c>
      <c r="F23" s="34">
        <v>6.4078644312000002</v>
      </c>
      <c r="G23" s="35">
        <v>8.1619677207999999</v>
      </c>
    </row>
    <row r="24" spans="1:7" x14ac:dyDescent="0.3">
      <c r="A24" s="29" t="s">
        <v>40</v>
      </c>
    </row>
    <row r="26" spans="1:7" ht="15.6" x14ac:dyDescent="0.3">
      <c r="A26" s="56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4" customFormat="1" ht="18.899999999999999" customHeight="1" x14ac:dyDescent="0.3">
      <c r="A1" s="55" t="s">
        <v>48</v>
      </c>
      <c r="B1" s="1"/>
      <c r="C1" s="1"/>
      <c r="D1" s="1"/>
      <c r="E1" s="1"/>
      <c r="F1" s="1"/>
      <c r="G1" s="1"/>
    </row>
    <row r="2" spans="1:7" s="4" customFormat="1" ht="18.899999999999999" customHeight="1" x14ac:dyDescent="0.3">
      <c r="A2" s="10" t="s">
        <v>43</v>
      </c>
    </row>
    <row r="3" spans="1:7" s="2" customFormat="1" ht="60" customHeight="1" x14ac:dyDescent="0.3">
      <c r="A3" s="12" t="s">
        <v>44</v>
      </c>
      <c r="B3" s="13" t="s">
        <v>36</v>
      </c>
      <c r="C3" s="14" t="s">
        <v>37</v>
      </c>
      <c r="D3" s="13" t="s">
        <v>38</v>
      </c>
      <c r="E3" s="14" t="s">
        <v>9</v>
      </c>
      <c r="F3" s="13" t="s">
        <v>39</v>
      </c>
      <c r="G3" s="15" t="s">
        <v>16</v>
      </c>
    </row>
    <row r="4" spans="1:7" ht="18.899999999999999" customHeight="1" x14ac:dyDescent="0.3">
      <c r="A4" s="30">
        <v>2003</v>
      </c>
      <c r="B4" s="32">
        <v>8.4834552246000001</v>
      </c>
      <c r="C4" s="32">
        <v>9.3172236732999991</v>
      </c>
      <c r="D4" s="32">
        <v>9.2101137918999996</v>
      </c>
      <c r="E4" s="32">
        <v>8.6142132786999994</v>
      </c>
      <c r="F4" s="32">
        <v>12.522279380000001</v>
      </c>
      <c r="G4" s="33">
        <v>10.29399199</v>
      </c>
    </row>
    <row r="5" spans="1:7" ht="18.899999999999999" customHeight="1" x14ac:dyDescent="0.3">
      <c r="A5" s="31">
        <v>2004</v>
      </c>
      <c r="B5" s="34">
        <v>7.9963914775999996</v>
      </c>
      <c r="C5" s="34">
        <v>8.7162213844000007</v>
      </c>
      <c r="D5" s="34">
        <v>8.7181560353999998</v>
      </c>
      <c r="E5" s="34">
        <v>9.1935904130000008</v>
      </c>
      <c r="F5" s="34">
        <v>12.886073816</v>
      </c>
      <c r="G5" s="35">
        <v>9.9691962833000005</v>
      </c>
    </row>
    <row r="6" spans="1:7" ht="18.899999999999999" customHeight="1" x14ac:dyDescent="0.3">
      <c r="A6" s="30">
        <v>2005</v>
      </c>
      <c r="B6" s="32">
        <v>8.0862231033</v>
      </c>
      <c r="C6" s="32">
        <v>8.8266081010999997</v>
      </c>
      <c r="D6" s="32">
        <v>9.2930810837000006</v>
      </c>
      <c r="E6" s="32">
        <v>8.8514528680000009</v>
      </c>
      <c r="F6" s="32">
        <v>13.660121837</v>
      </c>
      <c r="G6" s="33">
        <v>10.13988917</v>
      </c>
    </row>
    <row r="7" spans="1:7" ht="18.899999999999999" customHeight="1" x14ac:dyDescent="0.3">
      <c r="A7" s="31">
        <v>2006</v>
      </c>
      <c r="B7" s="34">
        <v>7.8032095437000004</v>
      </c>
      <c r="C7" s="34">
        <v>8.4839752355000009</v>
      </c>
      <c r="D7" s="34">
        <v>8.3454001074999997</v>
      </c>
      <c r="E7" s="34">
        <v>8.6608495464999997</v>
      </c>
      <c r="F7" s="34">
        <v>11.881493802</v>
      </c>
      <c r="G7" s="35">
        <v>9.500015028</v>
      </c>
    </row>
    <row r="8" spans="1:7" ht="18.899999999999999" customHeight="1" x14ac:dyDescent="0.3">
      <c r="A8" s="30">
        <v>2007</v>
      </c>
      <c r="B8" s="32">
        <v>7.7213475936</v>
      </c>
      <c r="C8" s="32">
        <v>8.6759554672999997</v>
      </c>
      <c r="D8" s="32">
        <v>9.0542622087000009</v>
      </c>
      <c r="E8" s="32">
        <v>9.3527442129999994</v>
      </c>
      <c r="F8" s="32">
        <v>12.928836036</v>
      </c>
      <c r="G8" s="33">
        <v>10.132842832</v>
      </c>
    </row>
    <row r="9" spans="1:7" ht="18.899999999999999" customHeight="1" x14ac:dyDescent="0.3">
      <c r="A9" s="31">
        <v>2008</v>
      </c>
      <c r="B9" s="34">
        <v>7.7716977207999998</v>
      </c>
      <c r="C9" s="34">
        <v>8.2877684119000001</v>
      </c>
      <c r="D9" s="34">
        <v>8.7307975833999993</v>
      </c>
      <c r="E9" s="34">
        <v>8.5824792735000006</v>
      </c>
      <c r="F9" s="34">
        <v>13.355228843000001</v>
      </c>
      <c r="G9" s="35">
        <v>9.6281561829999998</v>
      </c>
    </row>
    <row r="10" spans="1:7" ht="18.899999999999999" customHeight="1" x14ac:dyDescent="0.3">
      <c r="A10" s="30">
        <v>2009</v>
      </c>
      <c r="B10" s="32">
        <v>7.6276553534999998</v>
      </c>
      <c r="C10" s="32">
        <v>8.3912260937000003</v>
      </c>
      <c r="D10" s="32">
        <v>8.4504431033999996</v>
      </c>
      <c r="E10" s="32">
        <v>8.7516788155</v>
      </c>
      <c r="F10" s="32">
        <v>12.064566918000001</v>
      </c>
      <c r="G10" s="33">
        <v>9.6865605366</v>
      </c>
    </row>
    <row r="11" spans="1:7" ht="18.899999999999999" customHeight="1" x14ac:dyDescent="0.3">
      <c r="A11" s="31">
        <v>2010</v>
      </c>
      <c r="B11" s="34">
        <v>7.6937419889000003</v>
      </c>
      <c r="C11" s="34">
        <v>7.7469278260000003</v>
      </c>
      <c r="D11" s="34">
        <v>8.0982274337</v>
      </c>
      <c r="E11" s="34">
        <v>7.9187931311000002</v>
      </c>
      <c r="F11" s="34">
        <v>12.309152605</v>
      </c>
      <c r="G11" s="35">
        <v>8.8562695641999998</v>
      </c>
    </row>
    <row r="12" spans="1:7" ht="18.899999999999999" customHeight="1" x14ac:dyDescent="0.3">
      <c r="A12" s="30">
        <v>2011</v>
      </c>
      <c r="B12" s="32">
        <v>7.8939086095000004</v>
      </c>
      <c r="C12" s="32">
        <v>7.9055306484000001</v>
      </c>
      <c r="D12" s="32">
        <v>8.2787335796000008</v>
      </c>
      <c r="E12" s="32">
        <v>8.8041632755000006</v>
      </c>
      <c r="F12" s="32">
        <v>13.429996125000001</v>
      </c>
      <c r="G12" s="33">
        <v>9.2587532274999997</v>
      </c>
    </row>
    <row r="13" spans="1:7" ht="18.899999999999999" customHeight="1" x14ac:dyDescent="0.3">
      <c r="A13" s="31">
        <v>2012</v>
      </c>
      <c r="B13" s="34">
        <v>7.6259705617</v>
      </c>
      <c r="C13" s="34">
        <v>7.7515842312999998</v>
      </c>
      <c r="D13" s="34">
        <v>8.008747713</v>
      </c>
      <c r="E13" s="34">
        <v>8.0211957060000003</v>
      </c>
      <c r="F13" s="34">
        <v>12.405834269</v>
      </c>
      <c r="G13" s="35">
        <v>8.9262909464</v>
      </c>
    </row>
    <row r="14" spans="1:7" ht="18.899999999999999" customHeight="1" x14ac:dyDescent="0.3">
      <c r="A14" s="30">
        <v>2013</v>
      </c>
      <c r="B14" s="32">
        <v>7.4269876292000001</v>
      </c>
      <c r="C14" s="32">
        <v>7.5300517064000001</v>
      </c>
      <c r="D14" s="32">
        <v>7.7217418433000002</v>
      </c>
      <c r="E14" s="32">
        <v>8.0989925561000007</v>
      </c>
      <c r="F14" s="32">
        <v>10.212369583999999</v>
      </c>
      <c r="G14" s="33">
        <v>8.5522386209000008</v>
      </c>
    </row>
    <row r="15" spans="1:7" ht="18.899999999999999" customHeight="1" x14ac:dyDescent="0.3">
      <c r="A15" s="31">
        <v>2014</v>
      </c>
      <c r="B15" s="34">
        <v>7.0379039291999996</v>
      </c>
      <c r="C15" s="34">
        <v>7.8126672630999998</v>
      </c>
      <c r="D15" s="34">
        <v>8.5210351942999996</v>
      </c>
      <c r="E15" s="34">
        <v>8.6927831005999998</v>
      </c>
      <c r="F15" s="34">
        <v>11.814726159999999</v>
      </c>
      <c r="G15" s="35">
        <v>8.8770281480000008</v>
      </c>
    </row>
    <row r="16" spans="1:7" ht="18.899999999999999" customHeight="1" x14ac:dyDescent="0.3">
      <c r="A16" s="30">
        <v>2015</v>
      </c>
      <c r="B16" s="32">
        <v>7.7872513166999999</v>
      </c>
      <c r="C16" s="32">
        <v>7.7018987446000002</v>
      </c>
      <c r="D16" s="32">
        <v>7.9606467983</v>
      </c>
      <c r="E16" s="32">
        <v>7.9867288964999998</v>
      </c>
      <c r="F16" s="32">
        <v>11.977977149999999</v>
      </c>
      <c r="G16" s="33">
        <v>8.7174790670999993</v>
      </c>
    </row>
    <row r="17" spans="1:7" ht="18.899999999999999" customHeight="1" x14ac:dyDescent="0.3">
      <c r="A17" s="31">
        <v>2016</v>
      </c>
      <c r="B17" s="34">
        <v>7.9213483204999999</v>
      </c>
      <c r="C17" s="34">
        <v>7.4999712492999997</v>
      </c>
      <c r="D17" s="34">
        <v>8.1474121296999993</v>
      </c>
      <c r="E17" s="34">
        <v>8.2679688074000008</v>
      </c>
      <c r="F17" s="34">
        <v>13.259345346</v>
      </c>
      <c r="G17" s="35">
        <v>8.7499121098000003</v>
      </c>
    </row>
    <row r="18" spans="1:7" ht="18.899999999999999" customHeight="1" x14ac:dyDescent="0.3">
      <c r="A18" s="30">
        <v>2017</v>
      </c>
      <c r="B18" s="32">
        <v>7.4396153346</v>
      </c>
      <c r="C18" s="32">
        <v>7.7388822655</v>
      </c>
      <c r="D18" s="32">
        <v>7.6839562291999997</v>
      </c>
      <c r="E18" s="32">
        <v>8.7979971197999998</v>
      </c>
      <c r="F18" s="32">
        <v>12.954728368</v>
      </c>
      <c r="G18" s="33">
        <v>8.9829656998999994</v>
      </c>
    </row>
    <row r="19" spans="1:7" ht="18.899999999999999" customHeight="1" x14ac:dyDescent="0.3">
      <c r="A19" s="31">
        <v>2018</v>
      </c>
      <c r="B19" s="34">
        <v>7.7290416106000004</v>
      </c>
      <c r="C19" s="34">
        <v>7.3801706334999997</v>
      </c>
      <c r="D19" s="34">
        <v>8.2634158069999994</v>
      </c>
      <c r="E19" s="34">
        <v>8.1232808049000003</v>
      </c>
      <c r="F19" s="34">
        <v>12.939796195</v>
      </c>
      <c r="G19" s="35">
        <v>8.8073231833999994</v>
      </c>
    </row>
    <row r="20" spans="1:7" ht="18.899999999999999" customHeight="1" x14ac:dyDescent="0.3">
      <c r="A20" s="30">
        <v>2019</v>
      </c>
      <c r="B20" s="32">
        <v>7.0314031782999997</v>
      </c>
      <c r="C20" s="32">
        <v>7.3960603803999998</v>
      </c>
      <c r="D20" s="32">
        <v>7.7212464570000003</v>
      </c>
      <c r="E20" s="32">
        <v>8.2674176036000002</v>
      </c>
      <c r="F20" s="32">
        <v>12.880563788</v>
      </c>
      <c r="G20" s="33">
        <v>8.4984746006999998</v>
      </c>
    </row>
    <row r="21" spans="1:7" ht="18.899999999999999" customHeight="1" x14ac:dyDescent="0.3">
      <c r="A21" s="31">
        <v>2020</v>
      </c>
      <c r="B21" s="34">
        <v>8.0542127787000002</v>
      </c>
      <c r="C21" s="34">
        <v>8.1981017357999999</v>
      </c>
      <c r="D21" s="34">
        <v>8.6467303864999998</v>
      </c>
      <c r="E21" s="34">
        <v>8.8166227384999996</v>
      </c>
      <c r="F21" s="34">
        <v>14.122302771999999</v>
      </c>
      <c r="G21" s="35">
        <v>9.5410821982999998</v>
      </c>
    </row>
    <row r="22" spans="1:7" ht="18.899999999999999" customHeight="1" x14ac:dyDescent="0.3">
      <c r="A22" s="30">
        <v>2021</v>
      </c>
      <c r="B22" s="32">
        <v>8.1071460993999995</v>
      </c>
      <c r="C22" s="32">
        <v>7.6212735264999996</v>
      </c>
      <c r="D22" s="32">
        <v>8.7463507154000002</v>
      </c>
      <c r="E22" s="32">
        <v>8.2679577077000008</v>
      </c>
      <c r="F22" s="32">
        <v>14.451307474</v>
      </c>
      <c r="G22" s="33">
        <v>8.9990213720999996</v>
      </c>
    </row>
    <row r="23" spans="1:7" ht="18.899999999999999" customHeight="1" x14ac:dyDescent="0.3">
      <c r="A23" s="31">
        <v>2022</v>
      </c>
      <c r="B23" s="34">
        <v>7.5263345897000002</v>
      </c>
      <c r="C23" s="34">
        <v>7.1608017965000004</v>
      </c>
      <c r="D23" s="34">
        <v>7.7835602125000003</v>
      </c>
      <c r="E23" s="34">
        <v>7.9912802465999997</v>
      </c>
      <c r="F23" s="34">
        <v>11.941508344000001</v>
      </c>
      <c r="G23" s="35">
        <v>8.1619677207999999</v>
      </c>
    </row>
    <row r="24" spans="1:7" x14ac:dyDescent="0.3">
      <c r="A24" s="29" t="s">
        <v>40</v>
      </c>
    </row>
    <row r="26" spans="1:7" ht="15.6" x14ac:dyDescent="0.3">
      <c r="A26" s="56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/>
  </sheetViews>
  <sheetFormatPr defaultColWidth="9.109375" defaultRowHeight="15" x14ac:dyDescent="0.25"/>
  <cols>
    <col min="1" max="16384" width="9.109375" style="6"/>
  </cols>
  <sheetData>
    <row r="1" spans="1:20" ht="15.6" x14ac:dyDescent="0.3">
      <c r="A1" s="16" t="s">
        <v>15</v>
      </c>
      <c r="B1" s="17" t="s">
        <v>17</v>
      </c>
      <c r="C1" s="17"/>
      <c r="D1" s="17"/>
      <c r="E1" s="17" t="s">
        <v>8</v>
      </c>
      <c r="F1" s="17"/>
      <c r="G1" s="17"/>
      <c r="H1" s="17" t="s">
        <v>10</v>
      </c>
      <c r="I1" s="17"/>
      <c r="J1" s="17"/>
      <c r="K1" s="17" t="s">
        <v>9</v>
      </c>
      <c r="L1" s="17"/>
      <c r="M1" s="17"/>
      <c r="N1" s="17" t="s">
        <v>11</v>
      </c>
      <c r="O1" s="17"/>
      <c r="P1" s="17"/>
      <c r="Q1" s="17" t="s">
        <v>16</v>
      </c>
      <c r="R1" s="17"/>
      <c r="S1" s="18"/>
    </row>
    <row r="2" spans="1:20" ht="15.6" x14ac:dyDescent="0.3">
      <c r="A2" s="19" t="s">
        <v>35</v>
      </c>
      <c r="B2" s="6" t="str">
        <f>IF(AND(C4="*",ISNUMBER(MATCH("s",D4:D24,0))),CONCATENATE(B1,C4," (s)"), (IF(ISNUMBER(MATCH("s",D4:D24,0)),CONCATENATE(B1," (s)"), (IF(C4="*",CONCATENATE(B1,C4),B1)))))</f>
        <v>Southern Health-Santé Sud</v>
      </c>
      <c r="E2" s="6" t="str">
        <f>IF(AND(F4="*",ISNUMBER(MATCH("s",G4:G24,0))),CONCATENATE(E1,F4," (s)"), (IF(ISNUMBER(MATCH("s",G4:G24,0)),CONCATENATE(E1," (s)"), (IF(F4="*",CONCATENATE(E1,F4),E1)))))</f>
        <v>Winnipeg RHA*</v>
      </c>
      <c r="H2" s="6" t="str">
        <f>IF(AND(I4="*",ISNUMBER(MATCH("s",J4:J24,0))),CONCATENATE(H1,I4," (s)"), (IF(ISNUMBER(MATCH("s",J4:J24,0)),CONCATENATE(H1," (s)"), (IF(I4="*",CONCATENATE(H1,I4),H1)))))</f>
        <v>Interlake-Eastern RHA*</v>
      </c>
      <c r="K2" s="6" t="str">
        <f>IF(AND(L4="*",ISNUMBER(MATCH("s",M4:M24,0))),CONCATENATE(K1,L4," (s)"), (IF(ISNUMBER(MATCH("s",M4:M24,0)),CONCATENATE(K1," (s)"), (IF(L4="*",CONCATENATE(K1,L4),K1)))))</f>
        <v>Prairie Mountain Health*</v>
      </c>
      <c r="N2" s="6" t="str">
        <f>IF(AND(O4="*",ISNUMBER(MATCH("s",P4:P24,0))),CONCATENATE(N1,O4," (s)"), (IF(ISNUMBER(MATCH("s",P4:P24,0)),CONCATENATE(N1," (s)"), (IF(O4="*",CONCATENATE(N1,O4),N1)))))</f>
        <v>Northern Health Region</v>
      </c>
      <c r="Q2" s="6" t="str">
        <f>IF(AND(R4="*",ISNUMBER(MATCH("s",S4:S24,0))),CONCATENATE(Q1,R4," (s)"), (IF(ISNUMBER(MATCH("s",S4:S24,0)),CONCATENATE(Q1," (s)"), (IF(R4="*",CONCATENATE(Q1,R4),Q1)))))</f>
        <v>Manitoba*</v>
      </c>
      <c r="S2" s="20"/>
    </row>
    <row r="3" spans="1:20" ht="15.6" x14ac:dyDescent="0.3">
      <c r="A3" s="19" t="str">
        <f>'Raw Data'!B7</f>
        <v>year</v>
      </c>
      <c r="B3" s="7" t="str">
        <f>'Raw Data'!E7</f>
        <v>adj_rate</v>
      </c>
      <c r="C3" s="7" t="str">
        <f>'Raw Data'!R7</f>
        <v>statsig</v>
      </c>
      <c r="D3" s="7" t="str">
        <f>'Raw Data'!S7</f>
        <v>suppress</v>
      </c>
      <c r="E3" s="7" t="s">
        <v>21</v>
      </c>
      <c r="F3" s="7" t="s">
        <v>31</v>
      </c>
      <c r="G3" s="7" t="s">
        <v>31</v>
      </c>
      <c r="H3" s="7" t="s">
        <v>21</v>
      </c>
      <c r="I3" s="7" t="s">
        <v>31</v>
      </c>
      <c r="J3" s="7" t="s">
        <v>31</v>
      </c>
      <c r="K3" s="7" t="s">
        <v>21</v>
      </c>
      <c r="L3" s="7" t="s">
        <v>31</v>
      </c>
      <c r="M3" s="7" t="s">
        <v>31</v>
      </c>
      <c r="N3" s="7" t="s">
        <v>21</v>
      </c>
      <c r="O3" s="7" t="s">
        <v>31</v>
      </c>
      <c r="P3" s="7" t="s">
        <v>31</v>
      </c>
      <c r="Q3" s="7" t="s">
        <v>21</v>
      </c>
      <c r="R3" s="7" t="s">
        <v>31</v>
      </c>
      <c r="S3" s="21" t="s">
        <v>31</v>
      </c>
      <c r="T3" s="7"/>
    </row>
    <row r="4" spans="1:20" ht="15.6" x14ac:dyDescent="0.3">
      <c r="A4" s="19">
        <f>'Raw Data'!B8</f>
        <v>2003</v>
      </c>
      <c r="B4" s="36">
        <f>'Raw Data'!E8</f>
        <v>8.4834552246000001</v>
      </c>
      <c r="C4" s="36" t="str">
        <f>'Raw Data'!R8</f>
        <v xml:space="preserve"> </v>
      </c>
      <c r="D4" s="36" t="str">
        <f>'Raw Data'!S8</f>
        <v xml:space="preserve"> </v>
      </c>
      <c r="E4" s="36">
        <f>'Raw Data'!E28</f>
        <v>9.3172236732999991</v>
      </c>
      <c r="F4" s="36" t="str">
        <f>'Raw Data'!R28</f>
        <v>*</v>
      </c>
      <c r="G4" s="36" t="str">
        <f>'Raw Data'!S28</f>
        <v xml:space="preserve"> </v>
      </c>
      <c r="H4" s="36">
        <f>'Raw Data'!E48</f>
        <v>9.2101137918999996</v>
      </c>
      <c r="I4" s="36" t="str">
        <f>'Raw Data'!R48</f>
        <v>*</v>
      </c>
      <c r="J4" s="36" t="str">
        <f>'Raw Data'!S48</f>
        <v xml:space="preserve"> </v>
      </c>
      <c r="K4" s="36">
        <f>'Raw Data'!E68</f>
        <v>8.6142132786999994</v>
      </c>
      <c r="L4" s="36" t="str">
        <f>'Raw Data'!R68</f>
        <v>*</v>
      </c>
      <c r="M4" s="36" t="str">
        <f>'Raw Data'!S68</f>
        <v xml:space="preserve"> </v>
      </c>
      <c r="N4" s="36">
        <f>'Raw Data'!E88</f>
        <v>12.522279380000001</v>
      </c>
      <c r="O4" s="36" t="str">
        <f>'Raw Data'!R88</f>
        <v xml:space="preserve"> </v>
      </c>
      <c r="P4" s="36" t="str">
        <f>'Raw Data'!S88</f>
        <v xml:space="preserve"> </v>
      </c>
      <c r="Q4" s="36">
        <f>'Raw Data'!E108</f>
        <v>10.29399199</v>
      </c>
      <c r="R4" s="36" t="str">
        <f>'Raw Data'!R108</f>
        <v>*</v>
      </c>
      <c r="S4" s="20" t="str">
        <f>'Raw Data'!S108</f>
        <v xml:space="preserve"> </v>
      </c>
    </row>
    <row r="5" spans="1:20" ht="15.6" x14ac:dyDescent="0.3">
      <c r="A5" s="19">
        <f>'Raw Data'!B9</f>
        <v>2004</v>
      </c>
      <c r="B5" s="36">
        <f>'Raw Data'!E9</f>
        <v>7.9963914775999996</v>
      </c>
      <c r="C5" s="36" t="str">
        <f>'Raw Data'!R9</f>
        <v xml:space="preserve"> </v>
      </c>
      <c r="D5" s="36" t="str">
        <f>'Raw Data'!S9</f>
        <v xml:space="preserve"> </v>
      </c>
      <c r="E5" s="36">
        <f>'Raw Data'!E29</f>
        <v>8.7162213844000007</v>
      </c>
      <c r="F5" s="36" t="str">
        <f>'Raw Data'!R29</f>
        <v xml:space="preserve"> </v>
      </c>
      <c r="G5" s="36" t="str">
        <f>'Raw Data'!S29</f>
        <v xml:space="preserve"> </v>
      </c>
      <c r="H5" s="36">
        <f>'Raw Data'!E49</f>
        <v>8.7181560353999998</v>
      </c>
      <c r="I5" s="36" t="str">
        <f>'Raw Data'!R49</f>
        <v xml:space="preserve"> </v>
      </c>
      <c r="J5" s="36" t="str">
        <f>'Raw Data'!S49</f>
        <v xml:space="preserve"> </v>
      </c>
      <c r="K5" s="36">
        <f>'Raw Data'!E69</f>
        <v>9.1935904130000008</v>
      </c>
      <c r="L5" s="36" t="str">
        <f>'Raw Data'!R69</f>
        <v xml:space="preserve"> </v>
      </c>
      <c r="M5" s="36" t="str">
        <f>'Raw Data'!S69</f>
        <v xml:space="preserve"> </v>
      </c>
      <c r="N5" s="36">
        <f>'Raw Data'!E89</f>
        <v>12.886073816</v>
      </c>
      <c r="O5" s="36" t="str">
        <f>'Raw Data'!R89</f>
        <v xml:space="preserve"> </v>
      </c>
      <c r="P5" s="36" t="str">
        <f>'Raw Data'!S89</f>
        <v xml:space="preserve"> </v>
      </c>
      <c r="Q5" s="36">
        <f>'Raw Data'!E109</f>
        <v>9.9691962833000005</v>
      </c>
      <c r="R5" s="36" t="str">
        <f>'Raw Data'!R109</f>
        <v xml:space="preserve"> </v>
      </c>
      <c r="S5" s="20" t="str">
        <f>'Raw Data'!S109</f>
        <v xml:space="preserve"> </v>
      </c>
    </row>
    <row r="6" spans="1:20" ht="15.6" x14ac:dyDescent="0.3">
      <c r="A6" s="19">
        <f>'Raw Data'!B10</f>
        <v>2005</v>
      </c>
      <c r="B6" s="36">
        <f>'Raw Data'!E10</f>
        <v>8.0862231033</v>
      </c>
      <c r="C6" s="36" t="str">
        <f>'Raw Data'!R10</f>
        <v xml:space="preserve"> </v>
      </c>
      <c r="D6" s="36" t="str">
        <f>'Raw Data'!S10</f>
        <v xml:space="preserve"> </v>
      </c>
      <c r="E6" s="36">
        <f>'Raw Data'!E30</f>
        <v>8.8266081010999997</v>
      </c>
      <c r="F6" s="36" t="str">
        <f>'Raw Data'!R30</f>
        <v xml:space="preserve"> </v>
      </c>
      <c r="G6" s="36" t="str">
        <f>'Raw Data'!S30</f>
        <v xml:space="preserve"> </v>
      </c>
      <c r="H6" s="36">
        <f>'Raw Data'!E50</f>
        <v>9.2930810837000006</v>
      </c>
      <c r="I6" s="36" t="str">
        <f>'Raw Data'!R50</f>
        <v xml:space="preserve"> </v>
      </c>
      <c r="J6" s="36" t="str">
        <f>'Raw Data'!S50</f>
        <v xml:space="preserve"> </v>
      </c>
      <c r="K6" s="36">
        <f>'Raw Data'!E70</f>
        <v>8.8514528680000009</v>
      </c>
      <c r="L6" s="36" t="str">
        <f>'Raw Data'!R70</f>
        <v xml:space="preserve"> </v>
      </c>
      <c r="M6" s="36" t="str">
        <f>'Raw Data'!S70</f>
        <v xml:space="preserve"> </v>
      </c>
      <c r="N6" s="36">
        <f>'Raw Data'!E90</f>
        <v>13.660121837</v>
      </c>
      <c r="O6" s="36" t="str">
        <f>'Raw Data'!R90</f>
        <v xml:space="preserve"> </v>
      </c>
      <c r="P6" s="36" t="str">
        <f>'Raw Data'!S90</f>
        <v xml:space="preserve"> </v>
      </c>
      <c r="Q6" s="36">
        <f>'Raw Data'!E110</f>
        <v>10.13988917</v>
      </c>
      <c r="R6" s="36" t="str">
        <f>'Raw Data'!R110</f>
        <v xml:space="preserve"> </v>
      </c>
      <c r="S6" s="20" t="str">
        <f>'Raw Data'!S110</f>
        <v xml:space="preserve"> </v>
      </c>
    </row>
    <row r="7" spans="1:20" ht="15.6" x14ac:dyDescent="0.3">
      <c r="A7" s="19">
        <f>'Raw Data'!B11</f>
        <v>2006</v>
      </c>
      <c r="B7" s="36">
        <f>'Raw Data'!E11</f>
        <v>7.8032095437000004</v>
      </c>
      <c r="C7" s="36" t="str">
        <f>'Raw Data'!R11</f>
        <v xml:space="preserve"> </v>
      </c>
      <c r="D7" s="36" t="str">
        <f>'Raw Data'!S11</f>
        <v xml:space="preserve"> </v>
      </c>
      <c r="E7" s="36">
        <f>'Raw Data'!E31</f>
        <v>8.4839752355000009</v>
      </c>
      <c r="F7" s="36" t="str">
        <f>'Raw Data'!R31</f>
        <v xml:space="preserve"> </v>
      </c>
      <c r="G7" s="36" t="str">
        <f>'Raw Data'!S31</f>
        <v xml:space="preserve"> </v>
      </c>
      <c r="H7" s="36">
        <f>'Raw Data'!E51</f>
        <v>8.3454001074999997</v>
      </c>
      <c r="I7" s="36" t="str">
        <f>'Raw Data'!R51</f>
        <v xml:space="preserve"> </v>
      </c>
      <c r="J7" s="36" t="str">
        <f>'Raw Data'!S51</f>
        <v xml:space="preserve"> </v>
      </c>
      <c r="K7" s="36">
        <f>'Raw Data'!E71</f>
        <v>8.6608495464999997</v>
      </c>
      <c r="L7" s="36" t="str">
        <f>'Raw Data'!R71</f>
        <v xml:space="preserve"> </v>
      </c>
      <c r="M7" s="36" t="str">
        <f>'Raw Data'!S71</f>
        <v xml:space="preserve"> </v>
      </c>
      <c r="N7" s="36">
        <f>'Raw Data'!E91</f>
        <v>11.881493802</v>
      </c>
      <c r="O7" s="36" t="str">
        <f>'Raw Data'!R91</f>
        <v xml:space="preserve"> </v>
      </c>
      <c r="P7" s="36" t="str">
        <f>'Raw Data'!S91</f>
        <v xml:space="preserve"> </v>
      </c>
      <c r="Q7" s="36">
        <f>'Raw Data'!E111</f>
        <v>9.500015028</v>
      </c>
      <c r="R7" s="36" t="str">
        <f>'Raw Data'!R111</f>
        <v xml:space="preserve"> </v>
      </c>
      <c r="S7" s="20" t="str">
        <f>'Raw Data'!S111</f>
        <v xml:space="preserve"> </v>
      </c>
    </row>
    <row r="8" spans="1:20" ht="15.6" x14ac:dyDescent="0.3">
      <c r="A8" s="19">
        <f>'Raw Data'!B12</f>
        <v>2007</v>
      </c>
      <c r="B8" s="36">
        <f>'Raw Data'!E12</f>
        <v>7.7213475936</v>
      </c>
      <c r="C8" s="36" t="str">
        <f>'Raw Data'!R12</f>
        <v xml:space="preserve"> </v>
      </c>
      <c r="D8" s="36" t="str">
        <f>'Raw Data'!S12</f>
        <v xml:space="preserve"> </v>
      </c>
      <c r="E8" s="36">
        <f>'Raw Data'!E32</f>
        <v>8.6759554672999997</v>
      </c>
      <c r="F8" s="36" t="str">
        <f>'Raw Data'!R32</f>
        <v xml:space="preserve"> </v>
      </c>
      <c r="G8" s="36" t="str">
        <f>'Raw Data'!S32</f>
        <v xml:space="preserve"> </v>
      </c>
      <c r="H8" s="36">
        <f>'Raw Data'!E52</f>
        <v>9.0542622087000009</v>
      </c>
      <c r="I8" s="36" t="str">
        <f>'Raw Data'!R52</f>
        <v xml:space="preserve"> </v>
      </c>
      <c r="J8" s="36" t="str">
        <f>'Raw Data'!S52</f>
        <v xml:space="preserve"> </v>
      </c>
      <c r="K8" s="36">
        <f>'Raw Data'!E72</f>
        <v>9.3527442129999994</v>
      </c>
      <c r="L8" s="36" t="str">
        <f>'Raw Data'!R72</f>
        <v xml:space="preserve"> </v>
      </c>
      <c r="M8" s="36" t="str">
        <f>'Raw Data'!S72</f>
        <v xml:space="preserve"> </v>
      </c>
      <c r="N8" s="36">
        <f>'Raw Data'!E92</f>
        <v>12.928836036</v>
      </c>
      <c r="O8" s="36" t="str">
        <f>'Raw Data'!R92</f>
        <v xml:space="preserve"> </v>
      </c>
      <c r="P8" s="36" t="str">
        <f>'Raw Data'!S92</f>
        <v xml:space="preserve"> </v>
      </c>
      <c r="Q8" s="36">
        <f>'Raw Data'!E112</f>
        <v>10.132842832</v>
      </c>
      <c r="R8" s="36" t="str">
        <f>'Raw Data'!R112</f>
        <v xml:space="preserve"> </v>
      </c>
      <c r="S8" s="20" t="str">
        <f>'Raw Data'!S112</f>
        <v xml:space="preserve"> </v>
      </c>
    </row>
    <row r="9" spans="1:20" ht="15.6" x14ac:dyDescent="0.3">
      <c r="A9" s="19">
        <f>'Raw Data'!B13</f>
        <v>2008</v>
      </c>
      <c r="B9" s="36">
        <f>'Raw Data'!E13</f>
        <v>7.7716977207999998</v>
      </c>
      <c r="C9" s="36" t="str">
        <f>'Raw Data'!R13</f>
        <v xml:space="preserve"> </v>
      </c>
      <c r="D9" s="36" t="str">
        <f>'Raw Data'!S13</f>
        <v xml:space="preserve"> </v>
      </c>
      <c r="E9" s="36">
        <f>'Raw Data'!E33</f>
        <v>8.2877684119000001</v>
      </c>
      <c r="F9" s="36" t="str">
        <f>'Raw Data'!R33</f>
        <v xml:space="preserve"> </v>
      </c>
      <c r="G9" s="36" t="str">
        <f>'Raw Data'!S33</f>
        <v xml:space="preserve"> </v>
      </c>
      <c r="H9" s="36">
        <f>'Raw Data'!E53</f>
        <v>8.7307975833999993</v>
      </c>
      <c r="I9" s="36" t="str">
        <f>'Raw Data'!R53</f>
        <v xml:space="preserve"> </v>
      </c>
      <c r="J9" s="36" t="str">
        <f>'Raw Data'!S53</f>
        <v xml:space="preserve"> </v>
      </c>
      <c r="K9" s="36">
        <f>'Raw Data'!E73</f>
        <v>8.5824792735000006</v>
      </c>
      <c r="L9" s="36" t="str">
        <f>'Raw Data'!R73</f>
        <v xml:space="preserve"> </v>
      </c>
      <c r="M9" s="36" t="str">
        <f>'Raw Data'!S73</f>
        <v xml:space="preserve"> </v>
      </c>
      <c r="N9" s="36">
        <f>'Raw Data'!E93</f>
        <v>13.355228843000001</v>
      </c>
      <c r="O9" s="36" t="str">
        <f>'Raw Data'!R93</f>
        <v xml:space="preserve"> </v>
      </c>
      <c r="P9" s="36" t="str">
        <f>'Raw Data'!S93</f>
        <v xml:space="preserve"> </v>
      </c>
      <c r="Q9" s="36">
        <f>'Raw Data'!E113</f>
        <v>9.6281561829999998</v>
      </c>
      <c r="R9" s="36" t="str">
        <f>'Raw Data'!R113</f>
        <v xml:space="preserve"> </v>
      </c>
      <c r="S9" s="20" t="str">
        <f>'Raw Data'!S113</f>
        <v xml:space="preserve"> </v>
      </c>
    </row>
    <row r="10" spans="1:20" ht="15.6" x14ac:dyDescent="0.3">
      <c r="A10" s="19">
        <f>'Raw Data'!B14</f>
        <v>2009</v>
      </c>
      <c r="B10" s="36">
        <f>'Raw Data'!E14</f>
        <v>7.6276553534999998</v>
      </c>
      <c r="C10" s="36" t="str">
        <f>'Raw Data'!R14</f>
        <v xml:space="preserve"> </v>
      </c>
      <c r="D10" s="36" t="str">
        <f>'Raw Data'!S14</f>
        <v xml:space="preserve"> </v>
      </c>
      <c r="E10" s="36">
        <f>'Raw Data'!E34</f>
        <v>8.3912260937000003</v>
      </c>
      <c r="F10" s="36" t="str">
        <f>'Raw Data'!R34</f>
        <v xml:space="preserve"> </v>
      </c>
      <c r="G10" s="36" t="str">
        <f>'Raw Data'!S34</f>
        <v xml:space="preserve"> </v>
      </c>
      <c r="H10" s="36">
        <f>'Raw Data'!E54</f>
        <v>8.4504431033999996</v>
      </c>
      <c r="I10" s="36" t="str">
        <f>'Raw Data'!R54</f>
        <v xml:space="preserve"> </v>
      </c>
      <c r="J10" s="36" t="str">
        <f>'Raw Data'!S54</f>
        <v xml:space="preserve"> </v>
      </c>
      <c r="K10" s="36">
        <f>'Raw Data'!E74</f>
        <v>8.7516788155</v>
      </c>
      <c r="L10" s="36" t="str">
        <f>'Raw Data'!R74</f>
        <v xml:space="preserve"> </v>
      </c>
      <c r="M10" s="36" t="str">
        <f>'Raw Data'!S74</f>
        <v xml:space="preserve"> </v>
      </c>
      <c r="N10" s="36">
        <f>'Raw Data'!E94</f>
        <v>12.064566918000001</v>
      </c>
      <c r="O10" s="36" t="str">
        <f>'Raw Data'!R94</f>
        <v xml:space="preserve"> </v>
      </c>
      <c r="P10" s="36" t="str">
        <f>'Raw Data'!S94</f>
        <v xml:space="preserve"> </v>
      </c>
      <c r="Q10" s="36">
        <f>'Raw Data'!E114</f>
        <v>9.6865605366</v>
      </c>
      <c r="R10" s="36" t="str">
        <f>'Raw Data'!R114</f>
        <v xml:space="preserve"> </v>
      </c>
      <c r="S10" s="20" t="str">
        <f>'Raw Data'!S114</f>
        <v xml:space="preserve"> </v>
      </c>
    </row>
    <row r="11" spans="1:20" ht="15.6" x14ac:dyDescent="0.3">
      <c r="A11" s="19">
        <f>'Raw Data'!B15</f>
        <v>2010</v>
      </c>
      <c r="B11" s="36">
        <f>'Raw Data'!E15</f>
        <v>7.6937419889000003</v>
      </c>
      <c r="C11" s="36" t="str">
        <f>'Raw Data'!R15</f>
        <v xml:space="preserve"> </v>
      </c>
      <c r="D11" s="36" t="str">
        <f>'Raw Data'!S15</f>
        <v xml:space="preserve"> </v>
      </c>
      <c r="E11" s="36">
        <f>'Raw Data'!E35</f>
        <v>7.7469278260000003</v>
      </c>
      <c r="F11" s="36" t="str">
        <f>'Raw Data'!R35</f>
        <v xml:space="preserve"> </v>
      </c>
      <c r="G11" s="36" t="str">
        <f>'Raw Data'!S35</f>
        <v xml:space="preserve"> </v>
      </c>
      <c r="H11" s="36">
        <f>'Raw Data'!E55</f>
        <v>8.0982274337</v>
      </c>
      <c r="I11" s="36" t="str">
        <f>'Raw Data'!R55</f>
        <v xml:space="preserve"> </v>
      </c>
      <c r="J11" s="36" t="str">
        <f>'Raw Data'!S55</f>
        <v xml:space="preserve"> </v>
      </c>
      <c r="K11" s="36">
        <f>'Raw Data'!E75</f>
        <v>7.9187931311000002</v>
      </c>
      <c r="L11" s="36" t="str">
        <f>'Raw Data'!R75</f>
        <v xml:space="preserve"> </v>
      </c>
      <c r="M11" s="36" t="str">
        <f>'Raw Data'!S75</f>
        <v xml:space="preserve"> </v>
      </c>
      <c r="N11" s="36">
        <f>'Raw Data'!E95</f>
        <v>12.309152605</v>
      </c>
      <c r="O11" s="36" t="str">
        <f>'Raw Data'!R95</f>
        <v xml:space="preserve"> </v>
      </c>
      <c r="P11" s="36" t="str">
        <f>'Raw Data'!S95</f>
        <v xml:space="preserve"> </v>
      </c>
      <c r="Q11" s="36">
        <f>'Raw Data'!E115</f>
        <v>8.8562695641999998</v>
      </c>
      <c r="R11" s="36" t="str">
        <f>'Raw Data'!R115</f>
        <v xml:space="preserve"> </v>
      </c>
      <c r="S11" s="20" t="str">
        <f>'Raw Data'!S115</f>
        <v xml:space="preserve"> </v>
      </c>
    </row>
    <row r="12" spans="1:20" ht="15.6" x14ac:dyDescent="0.3">
      <c r="A12" s="19">
        <f>'Raw Data'!B16</f>
        <v>2011</v>
      </c>
      <c r="B12" s="36">
        <f>'Raw Data'!E16</f>
        <v>7.8939086095000004</v>
      </c>
      <c r="C12" s="36" t="str">
        <f>'Raw Data'!R16</f>
        <v xml:space="preserve"> </v>
      </c>
      <c r="D12" s="36" t="str">
        <f>'Raw Data'!S16</f>
        <v xml:space="preserve"> </v>
      </c>
      <c r="E12" s="36">
        <f>'Raw Data'!E36</f>
        <v>7.9055306484000001</v>
      </c>
      <c r="F12" s="36" t="str">
        <f>'Raw Data'!R36</f>
        <v xml:space="preserve"> </v>
      </c>
      <c r="G12" s="36" t="str">
        <f>'Raw Data'!S36</f>
        <v xml:space="preserve"> </v>
      </c>
      <c r="H12" s="36">
        <f>'Raw Data'!E56</f>
        <v>8.2787335796000008</v>
      </c>
      <c r="I12" s="36" t="str">
        <f>'Raw Data'!R56</f>
        <v xml:space="preserve"> </v>
      </c>
      <c r="J12" s="36" t="str">
        <f>'Raw Data'!S56</f>
        <v xml:space="preserve"> </v>
      </c>
      <c r="K12" s="36">
        <f>'Raw Data'!E76</f>
        <v>8.8041632755000006</v>
      </c>
      <c r="L12" s="36" t="str">
        <f>'Raw Data'!R76</f>
        <v xml:space="preserve"> </v>
      </c>
      <c r="M12" s="36" t="str">
        <f>'Raw Data'!S76</f>
        <v xml:space="preserve"> </v>
      </c>
      <c r="N12" s="36">
        <f>'Raw Data'!E96</f>
        <v>13.429996125000001</v>
      </c>
      <c r="O12" s="36" t="str">
        <f>'Raw Data'!R96</f>
        <v xml:space="preserve"> </v>
      </c>
      <c r="P12" s="36" t="str">
        <f>'Raw Data'!S96</f>
        <v xml:space="preserve"> </v>
      </c>
      <c r="Q12" s="36">
        <f>'Raw Data'!E116</f>
        <v>9.2587532274999997</v>
      </c>
      <c r="R12" s="36" t="str">
        <f>'Raw Data'!R116</f>
        <v xml:space="preserve"> </v>
      </c>
      <c r="S12" s="20" t="str">
        <f>'Raw Data'!S116</f>
        <v xml:space="preserve"> </v>
      </c>
    </row>
    <row r="13" spans="1:20" ht="15.6" x14ac:dyDescent="0.3">
      <c r="A13" s="19">
        <f>'Raw Data'!B17</f>
        <v>2012</v>
      </c>
      <c r="B13" s="36">
        <f>'Raw Data'!E17</f>
        <v>7.6259705617</v>
      </c>
      <c r="C13" s="36" t="str">
        <f>'Raw Data'!R17</f>
        <v xml:space="preserve"> </v>
      </c>
      <c r="D13" s="36" t="str">
        <f>'Raw Data'!S17</f>
        <v xml:space="preserve"> </v>
      </c>
      <c r="E13" s="36">
        <f>'Raw Data'!E37</f>
        <v>7.7515842312999998</v>
      </c>
      <c r="F13" s="36" t="str">
        <f>'Raw Data'!R37</f>
        <v xml:space="preserve"> </v>
      </c>
      <c r="G13" s="36" t="str">
        <f>'Raw Data'!S37</f>
        <v xml:space="preserve"> </v>
      </c>
      <c r="H13" s="36">
        <f>'Raw Data'!E57</f>
        <v>8.008747713</v>
      </c>
      <c r="I13" s="36" t="str">
        <f>'Raw Data'!R57</f>
        <v xml:space="preserve"> </v>
      </c>
      <c r="J13" s="36" t="str">
        <f>'Raw Data'!S57</f>
        <v xml:space="preserve"> </v>
      </c>
      <c r="K13" s="36">
        <f>'Raw Data'!E77</f>
        <v>8.0211957060000003</v>
      </c>
      <c r="L13" s="36" t="str">
        <f>'Raw Data'!R77</f>
        <v xml:space="preserve"> </v>
      </c>
      <c r="M13" s="36" t="str">
        <f>'Raw Data'!S77</f>
        <v xml:space="preserve"> </v>
      </c>
      <c r="N13" s="36">
        <f>'Raw Data'!E97</f>
        <v>12.405834269</v>
      </c>
      <c r="O13" s="36" t="str">
        <f>'Raw Data'!R97</f>
        <v xml:space="preserve"> </v>
      </c>
      <c r="P13" s="36" t="str">
        <f>'Raw Data'!S97</f>
        <v xml:space="preserve"> </v>
      </c>
      <c r="Q13" s="36">
        <f>'Raw Data'!E117</f>
        <v>8.9262909464</v>
      </c>
      <c r="R13" s="36" t="str">
        <f>'Raw Data'!R117</f>
        <v xml:space="preserve"> </v>
      </c>
      <c r="S13" s="20" t="str">
        <f>'Raw Data'!S117</f>
        <v xml:space="preserve"> </v>
      </c>
    </row>
    <row r="14" spans="1:20" ht="15.6" x14ac:dyDescent="0.3">
      <c r="A14" s="19">
        <f>'Raw Data'!B18</f>
        <v>2013</v>
      </c>
      <c r="B14" s="36">
        <f>'Raw Data'!E18</f>
        <v>7.4269876292000001</v>
      </c>
      <c r="C14" s="36" t="str">
        <f>'Raw Data'!R18</f>
        <v xml:space="preserve"> </v>
      </c>
      <c r="D14" s="36" t="str">
        <f>'Raw Data'!S18</f>
        <v xml:space="preserve"> </v>
      </c>
      <c r="E14" s="36">
        <f>'Raw Data'!E38</f>
        <v>7.5300517064000001</v>
      </c>
      <c r="F14" s="36" t="str">
        <f>'Raw Data'!R38</f>
        <v xml:space="preserve"> </v>
      </c>
      <c r="G14" s="36" t="str">
        <f>'Raw Data'!S38</f>
        <v xml:space="preserve"> </v>
      </c>
      <c r="H14" s="36">
        <f>'Raw Data'!E58</f>
        <v>7.7217418433000002</v>
      </c>
      <c r="I14" s="36" t="str">
        <f>'Raw Data'!R58</f>
        <v xml:space="preserve"> </v>
      </c>
      <c r="J14" s="36" t="str">
        <f>'Raw Data'!S58</f>
        <v xml:space="preserve"> </v>
      </c>
      <c r="K14" s="36">
        <f>'Raw Data'!E78</f>
        <v>8.0989925561000007</v>
      </c>
      <c r="L14" s="36" t="str">
        <f>'Raw Data'!R78</f>
        <v xml:space="preserve"> </v>
      </c>
      <c r="M14" s="36" t="str">
        <f>'Raw Data'!S78</f>
        <v xml:space="preserve"> </v>
      </c>
      <c r="N14" s="36">
        <f>'Raw Data'!E98</f>
        <v>10.212369583999999</v>
      </c>
      <c r="O14" s="36" t="str">
        <f>'Raw Data'!R98</f>
        <v xml:space="preserve"> </v>
      </c>
      <c r="P14" s="36" t="str">
        <f>'Raw Data'!S98</f>
        <v xml:space="preserve"> </v>
      </c>
      <c r="Q14" s="36">
        <f>'Raw Data'!E118</f>
        <v>8.5522386209000008</v>
      </c>
      <c r="R14" s="36" t="str">
        <f>'Raw Data'!R118</f>
        <v xml:space="preserve"> </v>
      </c>
      <c r="S14" s="20" t="str">
        <f>'Raw Data'!S118</f>
        <v xml:space="preserve"> </v>
      </c>
    </row>
    <row r="15" spans="1:20" ht="15.6" x14ac:dyDescent="0.3">
      <c r="A15" s="19">
        <f>'Raw Data'!B19</f>
        <v>2014</v>
      </c>
      <c r="B15" s="36">
        <f>'Raw Data'!E19</f>
        <v>7.0379039291999996</v>
      </c>
      <c r="C15" s="36" t="str">
        <f>'Raw Data'!R19</f>
        <v xml:space="preserve"> </v>
      </c>
      <c r="D15" s="36" t="str">
        <f>'Raw Data'!S19</f>
        <v xml:space="preserve"> </v>
      </c>
      <c r="E15" s="36">
        <f>'Raw Data'!E39</f>
        <v>7.8126672630999998</v>
      </c>
      <c r="F15" s="36" t="str">
        <f>'Raw Data'!R39</f>
        <v xml:space="preserve"> </v>
      </c>
      <c r="G15" s="36" t="str">
        <f>'Raw Data'!S39</f>
        <v xml:space="preserve"> </v>
      </c>
      <c r="H15" s="36">
        <f>'Raw Data'!E59</f>
        <v>8.5210351942999996</v>
      </c>
      <c r="I15" s="36" t="str">
        <f>'Raw Data'!R59</f>
        <v xml:space="preserve"> </v>
      </c>
      <c r="J15" s="36" t="str">
        <f>'Raw Data'!S59</f>
        <v xml:space="preserve"> </v>
      </c>
      <c r="K15" s="36">
        <f>'Raw Data'!E79</f>
        <v>8.6927831005999998</v>
      </c>
      <c r="L15" s="36" t="str">
        <f>'Raw Data'!R79</f>
        <v xml:space="preserve"> </v>
      </c>
      <c r="M15" s="36" t="str">
        <f>'Raw Data'!S79</f>
        <v xml:space="preserve"> </v>
      </c>
      <c r="N15" s="36">
        <f>'Raw Data'!E99</f>
        <v>11.814726159999999</v>
      </c>
      <c r="O15" s="36" t="str">
        <f>'Raw Data'!R99</f>
        <v xml:space="preserve"> </v>
      </c>
      <c r="P15" s="36" t="str">
        <f>'Raw Data'!S99</f>
        <v xml:space="preserve"> </v>
      </c>
      <c r="Q15" s="36">
        <f>'Raw Data'!E119</f>
        <v>8.8770281480000008</v>
      </c>
      <c r="R15" s="36" t="str">
        <f>'Raw Data'!R119</f>
        <v xml:space="preserve"> </v>
      </c>
      <c r="S15" s="20" t="str">
        <f>'Raw Data'!S119</f>
        <v xml:space="preserve"> </v>
      </c>
    </row>
    <row r="16" spans="1:20" ht="15.6" x14ac:dyDescent="0.3">
      <c r="A16" s="19">
        <f>'Raw Data'!B20</f>
        <v>2015</v>
      </c>
      <c r="B16" s="36">
        <f>'Raw Data'!E20</f>
        <v>7.7872513166999999</v>
      </c>
      <c r="C16" s="36" t="str">
        <f>'Raw Data'!R20</f>
        <v xml:space="preserve"> </v>
      </c>
      <c r="D16" s="36" t="str">
        <f>'Raw Data'!S20</f>
        <v xml:space="preserve"> </v>
      </c>
      <c r="E16" s="36">
        <f>'Raw Data'!E40</f>
        <v>7.7018987446000002</v>
      </c>
      <c r="F16" s="36" t="str">
        <f>'Raw Data'!R40</f>
        <v xml:space="preserve"> </v>
      </c>
      <c r="G16" s="36" t="str">
        <f>'Raw Data'!S40</f>
        <v xml:space="preserve"> </v>
      </c>
      <c r="H16" s="36">
        <f>'Raw Data'!E60</f>
        <v>7.9606467983</v>
      </c>
      <c r="I16" s="36" t="str">
        <f>'Raw Data'!R60</f>
        <v xml:space="preserve"> </v>
      </c>
      <c r="J16" s="36" t="str">
        <f>'Raw Data'!S60</f>
        <v xml:space="preserve"> </v>
      </c>
      <c r="K16" s="36">
        <f>'Raw Data'!E80</f>
        <v>7.9867288964999998</v>
      </c>
      <c r="L16" s="36" t="str">
        <f>'Raw Data'!R80</f>
        <v xml:space="preserve"> </v>
      </c>
      <c r="M16" s="36" t="str">
        <f>'Raw Data'!S80</f>
        <v xml:space="preserve"> </v>
      </c>
      <c r="N16" s="36">
        <f>'Raw Data'!E100</f>
        <v>11.977977149999999</v>
      </c>
      <c r="O16" s="36" t="str">
        <f>'Raw Data'!R100</f>
        <v xml:space="preserve"> </v>
      </c>
      <c r="P16" s="36" t="str">
        <f>'Raw Data'!S100</f>
        <v xml:space="preserve"> </v>
      </c>
      <c r="Q16" s="36">
        <f>'Raw Data'!E120</f>
        <v>8.7174790670999993</v>
      </c>
      <c r="R16" s="36" t="str">
        <f>'Raw Data'!R120</f>
        <v xml:space="preserve"> </v>
      </c>
      <c r="S16" s="20" t="str">
        <f>'Raw Data'!S120</f>
        <v xml:space="preserve"> </v>
      </c>
    </row>
    <row r="17" spans="1:19" ht="15.6" x14ac:dyDescent="0.3">
      <c r="A17" s="19">
        <f>'Raw Data'!B21</f>
        <v>2016</v>
      </c>
      <c r="B17" s="36">
        <f>'Raw Data'!E21</f>
        <v>7.9213483204999999</v>
      </c>
      <c r="C17" s="36" t="str">
        <f>'Raw Data'!R21</f>
        <v xml:space="preserve"> </v>
      </c>
      <c r="D17" s="36" t="str">
        <f>'Raw Data'!S21</f>
        <v xml:space="preserve"> </v>
      </c>
      <c r="E17" s="36">
        <f>'Raw Data'!E41</f>
        <v>7.4999712492999997</v>
      </c>
      <c r="F17" s="36" t="str">
        <f>'Raw Data'!R41</f>
        <v xml:space="preserve"> </v>
      </c>
      <c r="G17" s="36" t="str">
        <f>'Raw Data'!S41</f>
        <v xml:space="preserve"> </v>
      </c>
      <c r="H17" s="36">
        <f>'Raw Data'!E61</f>
        <v>8.1474121296999993</v>
      </c>
      <c r="I17" s="36" t="str">
        <f>'Raw Data'!R61</f>
        <v xml:space="preserve"> </v>
      </c>
      <c r="J17" s="36" t="str">
        <f>'Raw Data'!S61</f>
        <v xml:space="preserve"> </v>
      </c>
      <c r="K17" s="36">
        <f>'Raw Data'!E81</f>
        <v>8.2679688074000008</v>
      </c>
      <c r="L17" s="36" t="str">
        <f>'Raw Data'!R81</f>
        <v xml:space="preserve"> </v>
      </c>
      <c r="M17" s="36" t="str">
        <f>'Raw Data'!S81</f>
        <v xml:space="preserve"> </v>
      </c>
      <c r="N17" s="36">
        <f>'Raw Data'!E101</f>
        <v>13.259345346</v>
      </c>
      <c r="O17" s="36" t="str">
        <f>'Raw Data'!R101</f>
        <v xml:space="preserve"> </v>
      </c>
      <c r="P17" s="36" t="str">
        <f>'Raw Data'!S101</f>
        <v xml:space="preserve"> </v>
      </c>
      <c r="Q17" s="36">
        <f>'Raw Data'!E121</f>
        <v>8.7499121098000003</v>
      </c>
      <c r="R17" s="36" t="str">
        <f>'Raw Data'!R121</f>
        <v xml:space="preserve"> </v>
      </c>
      <c r="S17" s="20" t="str">
        <f>'Raw Data'!S121</f>
        <v xml:space="preserve"> </v>
      </c>
    </row>
    <row r="18" spans="1:19" ht="15.6" x14ac:dyDescent="0.3">
      <c r="A18" s="19">
        <f>'Raw Data'!B22</f>
        <v>2017</v>
      </c>
      <c r="B18" s="36">
        <f>'Raw Data'!E22</f>
        <v>7.4396153346</v>
      </c>
      <c r="C18" s="36" t="str">
        <f>'Raw Data'!R22</f>
        <v xml:space="preserve"> </v>
      </c>
      <c r="D18" s="36" t="str">
        <f>'Raw Data'!S22</f>
        <v xml:space="preserve"> </v>
      </c>
      <c r="E18" s="36">
        <f>'Raw Data'!E42</f>
        <v>7.7388822655</v>
      </c>
      <c r="F18" s="36" t="str">
        <f>'Raw Data'!R42</f>
        <v xml:space="preserve"> </v>
      </c>
      <c r="G18" s="36" t="str">
        <f>'Raw Data'!S42</f>
        <v xml:space="preserve"> </v>
      </c>
      <c r="H18" s="36">
        <f>'Raw Data'!E62</f>
        <v>7.6839562291999997</v>
      </c>
      <c r="I18" s="36" t="str">
        <f>'Raw Data'!R62</f>
        <v xml:space="preserve"> </v>
      </c>
      <c r="J18" s="36" t="str">
        <f>'Raw Data'!S62</f>
        <v xml:space="preserve"> </v>
      </c>
      <c r="K18" s="36">
        <f>'Raw Data'!E82</f>
        <v>8.7979971197999998</v>
      </c>
      <c r="L18" s="36" t="str">
        <f>'Raw Data'!R82</f>
        <v xml:space="preserve"> </v>
      </c>
      <c r="M18" s="36" t="str">
        <f>'Raw Data'!S82</f>
        <v xml:space="preserve"> </v>
      </c>
      <c r="N18" s="36">
        <f>'Raw Data'!E102</f>
        <v>12.954728368</v>
      </c>
      <c r="O18" s="36" t="str">
        <f>'Raw Data'!R102</f>
        <v xml:space="preserve"> </v>
      </c>
      <c r="P18" s="36" t="str">
        <f>'Raw Data'!S102</f>
        <v xml:space="preserve"> </v>
      </c>
      <c r="Q18" s="36">
        <f>'Raw Data'!E122</f>
        <v>8.9829656998999994</v>
      </c>
      <c r="R18" s="36" t="str">
        <f>'Raw Data'!R122</f>
        <v xml:space="preserve"> </v>
      </c>
      <c r="S18" s="20" t="str">
        <f>'Raw Data'!S122</f>
        <v xml:space="preserve"> </v>
      </c>
    </row>
    <row r="19" spans="1:19" ht="15.6" x14ac:dyDescent="0.3">
      <c r="A19" s="19">
        <f>'Raw Data'!B23</f>
        <v>2018</v>
      </c>
      <c r="B19" s="36">
        <f>'Raw Data'!E23</f>
        <v>7.7290416106000004</v>
      </c>
      <c r="C19" s="36" t="str">
        <f>'Raw Data'!R23</f>
        <v xml:space="preserve"> </v>
      </c>
      <c r="D19" s="36" t="str">
        <f>'Raw Data'!S23</f>
        <v xml:space="preserve"> </v>
      </c>
      <c r="E19" s="36">
        <f>'Raw Data'!E43</f>
        <v>7.3801706334999997</v>
      </c>
      <c r="F19" s="36" t="str">
        <f>'Raw Data'!R43</f>
        <v xml:space="preserve"> </v>
      </c>
      <c r="G19" s="36" t="str">
        <f>'Raw Data'!S43</f>
        <v xml:space="preserve"> </v>
      </c>
      <c r="H19" s="36">
        <f>'Raw Data'!E63</f>
        <v>8.2634158069999994</v>
      </c>
      <c r="I19" s="36" t="str">
        <f>'Raw Data'!R63</f>
        <v xml:space="preserve"> </v>
      </c>
      <c r="J19" s="36" t="str">
        <f>'Raw Data'!S63</f>
        <v xml:space="preserve"> </v>
      </c>
      <c r="K19" s="36">
        <f>'Raw Data'!E83</f>
        <v>8.1232808049000003</v>
      </c>
      <c r="L19" s="36" t="str">
        <f>'Raw Data'!R83</f>
        <v xml:space="preserve"> </v>
      </c>
      <c r="M19" s="36" t="str">
        <f>'Raw Data'!S83</f>
        <v xml:space="preserve"> </v>
      </c>
      <c r="N19" s="36">
        <f>'Raw Data'!E103</f>
        <v>12.939796195</v>
      </c>
      <c r="O19" s="36" t="str">
        <f>'Raw Data'!R103</f>
        <v xml:space="preserve"> </v>
      </c>
      <c r="P19" s="36" t="str">
        <f>'Raw Data'!S103</f>
        <v xml:space="preserve"> </v>
      </c>
      <c r="Q19" s="36">
        <f>'Raw Data'!E123</f>
        <v>8.8073231833999994</v>
      </c>
      <c r="R19" s="36" t="str">
        <f>'Raw Data'!R123</f>
        <v xml:space="preserve"> </v>
      </c>
      <c r="S19" s="20" t="str">
        <f>'Raw Data'!S123</f>
        <v xml:space="preserve"> </v>
      </c>
    </row>
    <row r="20" spans="1:19" ht="15.6" x14ac:dyDescent="0.3">
      <c r="A20" s="19">
        <f>'Raw Data'!B24</f>
        <v>2019</v>
      </c>
      <c r="B20" s="36">
        <f>'Raw Data'!E24</f>
        <v>7.0314031782999997</v>
      </c>
      <c r="C20" s="36" t="str">
        <f>'Raw Data'!R24</f>
        <v xml:space="preserve"> </v>
      </c>
      <c r="D20" s="36" t="str">
        <f>'Raw Data'!S24</f>
        <v xml:space="preserve"> </v>
      </c>
      <c r="E20" s="36">
        <f>'Raw Data'!E44</f>
        <v>7.3960603803999998</v>
      </c>
      <c r="F20" s="36" t="str">
        <f>'Raw Data'!R44</f>
        <v xml:space="preserve"> </v>
      </c>
      <c r="G20" s="36" t="str">
        <f>'Raw Data'!S44</f>
        <v xml:space="preserve"> </v>
      </c>
      <c r="H20" s="36">
        <f>'Raw Data'!E64</f>
        <v>7.7212464570000003</v>
      </c>
      <c r="I20" s="36" t="str">
        <f>'Raw Data'!R64</f>
        <v xml:space="preserve"> </v>
      </c>
      <c r="J20" s="36" t="str">
        <f>'Raw Data'!S64</f>
        <v xml:space="preserve"> </v>
      </c>
      <c r="K20" s="36">
        <f>'Raw Data'!E84</f>
        <v>8.2674176036000002</v>
      </c>
      <c r="L20" s="36" t="str">
        <f>'Raw Data'!R84</f>
        <v xml:space="preserve"> </v>
      </c>
      <c r="M20" s="36" t="str">
        <f>'Raw Data'!S84</f>
        <v xml:space="preserve"> </v>
      </c>
      <c r="N20" s="36">
        <f>'Raw Data'!E104</f>
        <v>12.880563788</v>
      </c>
      <c r="O20" s="36" t="str">
        <f>'Raw Data'!R104</f>
        <v xml:space="preserve"> </v>
      </c>
      <c r="P20" s="36" t="str">
        <f>'Raw Data'!S104</f>
        <v xml:space="preserve"> </v>
      </c>
      <c r="Q20" s="36">
        <f>'Raw Data'!E124</f>
        <v>8.4984746006999998</v>
      </c>
      <c r="R20" s="36" t="str">
        <f>'Raw Data'!R124</f>
        <v xml:space="preserve"> </v>
      </c>
      <c r="S20" s="20" t="str">
        <f>'Raw Data'!S124</f>
        <v xml:space="preserve"> </v>
      </c>
    </row>
    <row r="21" spans="1:19" ht="15.6" x14ac:dyDescent="0.3">
      <c r="A21" s="19">
        <f>'Raw Data'!B25</f>
        <v>2020</v>
      </c>
      <c r="B21" s="36">
        <f>'Raw Data'!E25</f>
        <v>8.0542127787000002</v>
      </c>
      <c r="C21" s="36" t="str">
        <f>'Raw Data'!R25</f>
        <v xml:space="preserve"> </v>
      </c>
      <c r="D21" s="36" t="str">
        <f>'Raw Data'!S25</f>
        <v xml:space="preserve"> </v>
      </c>
      <c r="E21" s="36">
        <f>'Raw Data'!E45</f>
        <v>8.1981017357999999</v>
      </c>
      <c r="F21" s="36" t="str">
        <f>'Raw Data'!R45</f>
        <v xml:space="preserve"> </v>
      </c>
      <c r="G21" s="36" t="str">
        <f>'Raw Data'!S45</f>
        <v xml:space="preserve"> </v>
      </c>
      <c r="H21" s="36">
        <f>'Raw Data'!E65</f>
        <v>8.6467303864999998</v>
      </c>
      <c r="I21" s="36" t="str">
        <f>'Raw Data'!R65</f>
        <v xml:space="preserve"> </v>
      </c>
      <c r="J21" s="36" t="str">
        <f>'Raw Data'!S65</f>
        <v xml:space="preserve"> </v>
      </c>
      <c r="K21" s="36">
        <f>'Raw Data'!E85</f>
        <v>8.8166227384999996</v>
      </c>
      <c r="L21" s="36" t="str">
        <f>'Raw Data'!R85</f>
        <v xml:space="preserve"> </v>
      </c>
      <c r="M21" s="36" t="str">
        <f>'Raw Data'!S85</f>
        <v xml:space="preserve"> </v>
      </c>
      <c r="N21" s="36">
        <f>'Raw Data'!E105</f>
        <v>14.122302771999999</v>
      </c>
      <c r="O21" s="36" t="str">
        <f>'Raw Data'!R105</f>
        <v xml:space="preserve"> </v>
      </c>
      <c r="P21" s="36" t="str">
        <f>'Raw Data'!S105</f>
        <v xml:space="preserve"> </v>
      </c>
      <c r="Q21" s="36">
        <f>'Raw Data'!E125</f>
        <v>9.5410821982999998</v>
      </c>
      <c r="R21" s="36" t="str">
        <f>'Raw Data'!R125</f>
        <v xml:space="preserve"> </v>
      </c>
      <c r="S21" s="20" t="str">
        <f>'Raw Data'!S125</f>
        <v xml:space="preserve"> </v>
      </c>
    </row>
    <row r="22" spans="1:19" ht="15.6" x14ac:dyDescent="0.3">
      <c r="A22" s="19">
        <f>'Raw Data'!B26</f>
        <v>2021</v>
      </c>
      <c r="B22" s="36">
        <f>'Raw Data'!E26</f>
        <v>8.1071460993999995</v>
      </c>
      <c r="C22" s="36" t="str">
        <f>'Raw Data'!R26</f>
        <v xml:space="preserve"> </v>
      </c>
      <c r="D22" s="36" t="str">
        <f>'Raw Data'!S26</f>
        <v xml:space="preserve"> </v>
      </c>
      <c r="E22" s="36">
        <f>'Raw Data'!E46</f>
        <v>7.6212735264999996</v>
      </c>
      <c r="F22" s="36" t="str">
        <f>'Raw Data'!R46</f>
        <v xml:space="preserve"> </v>
      </c>
      <c r="G22" s="36" t="str">
        <f>'Raw Data'!S46</f>
        <v xml:space="preserve"> </v>
      </c>
      <c r="H22" s="36">
        <f>'Raw Data'!E66</f>
        <v>8.7463507154000002</v>
      </c>
      <c r="I22" s="36" t="str">
        <f>'Raw Data'!R66</f>
        <v xml:space="preserve"> </v>
      </c>
      <c r="J22" s="36" t="str">
        <f>'Raw Data'!S66</f>
        <v xml:space="preserve"> </v>
      </c>
      <c r="K22" s="36">
        <f>'Raw Data'!E86</f>
        <v>8.2679577077000008</v>
      </c>
      <c r="L22" s="36" t="str">
        <f>'Raw Data'!R86</f>
        <v xml:space="preserve"> </v>
      </c>
      <c r="M22" s="36" t="str">
        <f>'Raw Data'!S86</f>
        <v xml:space="preserve"> </v>
      </c>
      <c r="N22" s="36">
        <f>'Raw Data'!E106</f>
        <v>14.451307474</v>
      </c>
      <c r="O22" s="36" t="str">
        <f>'Raw Data'!R106</f>
        <v xml:space="preserve"> </v>
      </c>
      <c r="P22" s="36" t="str">
        <f>'Raw Data'!S106</f>
        <v xml:space="preserve"> </v>
      </c>
      <c r="Q22" s="36">
        <f>'Raw Data'!E126</f>
        <v>8.9990213720999996</v>
      </c>
      <c r="R22" s="36" t="str">
        <f>'Raw Data'!R126</f>
        <v xml:space="preserve"> </v>
      </c>
      <c r="S22" s="20" t="str">
        <f>'Raw Data'!S126</f>
        <v xml:space="preserve"> </v>
      </c>
    </row>
    <row r="23" spans="1:19" ht="15.6" x14ac:dyDescent="0.3">
      <c r="A23" s="19">
        <f>'Raw Data'!B27</f>
        <v>2022</v>
      </c>
      <c r="B23" s="36">
        <f>'Raw Data'!E27</f>
        <v>7.5263345897000002</v>
      </c>
      <c r="C23" s="36" t="str">
        <f>'Raw Data'!R27</f>
        <v xml:space="preserve"> </v>
      </c>
      <c r="D23" s="36" t="str">
        <f>'Raw Data'!S27</f>
        <v xml:space="preserve"> </v>
      </c>
      <c r="E23" s="36">
        <f>'Raw Data'!E47</f>
        <v>7.1608017965000004</v>
      </c>
      <c r="F23" s="36" t="str">
        <f>'Raw Data'!R47</f>
        <v xml:space="preserve"> </v>
      </c>
      <c r="G23" s="36" t="str">
        <f>'Raw Data'!S47</f>
        <v xml:space="preserve"> </v>
      </c>
      <c r="H23" s="36">
        <f>'Raw Data'!E67</f>
        <v>7.7835602125000003</v>
      </c>
      <c r="I23" s="36" t="str">
        <f>'Raw Data'!R67</f>
        <v xml:space="preserve"> </v>
      </c>
      <c r="J23" s="36" t="str">
        <f>'Raw Data'!S67</f>
        <v xml:space="preserve"> </v>
      </c>
      <c r="K23" s="36">
        <f>'Raw Data'!E87</f>
        <v>7.9912802465999997</v>
      </c>
      <c r="L23" s="36" t="str">
        <f>'Raw Data'!R87</f>
        <v xml:space="preserve"> </v>
      </c>
      <c r="M23" s="36" t="str">
        <f>'Raw Data'!S87</f>
        <v xml:space="preserve"> </v>
      </c>
      <c r="N23" s="36">
        <f>'Raw Data'!E107</f>
        <v>11.941508344000001</v>
      </c>
      <c r="O23" s="36" t="str">
        <f>'Raw Data'!R107</f>
        <v xml:space="preserve"> </v>
      </c>
      <c r="P23" s="36" t="str">
        <f>'Raw Data'!S107</f>
        <v xml:space="preserve"> </v>
      </c>
      <c r="Q23" s="36">
        <f>'Raw Data'!E127</f>
        <v>8.1619677207999999</v>
      </c>
      <c r="R23" s="36" t="str">
        <f>'Raw Data'!R127</f>
        <v xml:space="preserve"> </v>
      </c>
      <c r="S23" s="20" t="str">
        <f>'Raw Data'!S127</f>
        <v xml:space="preserve"> </v>
      </c>
    </row>
    <row r="24" spans="1:19" ht="15.6" x14ac:dyDescent="0.3">
      <c r="A24" s="22"/>
      <c r="B24" s="23"/>
      <c r="C24" s="23"/>
      <c r="D24" s="23" t="str">
        <f>'Raw Data'!S28</f>
        <v xml:space="preserve"> </v>
      </c>
      <c r="E24" s="23"/>
      <c r="F24" s="23"/>
      <c r="G24" s="23" t="str">
        <f>'Raw Data'!S48</f>
        <v xml:space="preserve"> </v>
      </c>
      <c r="H24" s="23"/>
      <c r="I24" s="23"/>
      <c r="J24" s="23" t="str">
        <f>'Raw Data'!S68</f>
        <v xml:space="preserve"> </v>
      </c>
      <c r="K24" s="23"/>
      <c r="L24" s="23"/>
      <c r="M24" s="23" t="str">
        <f>'Raw Data'!S88</f>
        <v xml:space="preserve"> </v>
      </c>
      <c r="N24" s="23"/>
      <c r="O24" s="23"/>
      <c r="P24" s="23" t="str">
        <f>'Raw Data'!S108</f>
        <v xml:space="preserve"> </v>
      </c>
      <c r="Q24" s="23"/>
      <c r="R24" s="23"/>
      <c r="S24" s="24"/>
    </row>
    <row r="27" spans="1:19" ht="15.6" x14ac:dyDescent="0.3">
      <c r="B27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H5" sqref="H5"/>
    </sheetView>
  </sheetViews>
  <sheetFormatPr defaultColWidth="9.109375" defaultRowHeight="15" x14ac:dyDescent="0.25"/>
  <cols>
    <col min="1" max="1" width="33.6640625" style="6" customWidth="1"/>
    <col min="2" max="2" width="12" style="6" customWidth="1"/>
    <col min="3" max="3" width="9.33203125" style="6" bestFit="1" customWidth="1"/>
    <col min="4" max="4" width="10.33203125" style="6" bestFit="1" customWidth="1"/>
    <col min="5" max="5" width="9.6640625" style="6" customWidth="1"/>
    <col min="6" max="7" width="9.33203125" style="6" bestFit="1" customWidth="1"/>
    <col min="8" max="8" width="12.33203125" style="6" customWidth="1"/>
    <col min="9" max="17" width="9.33203125" style="6" bestFit="1" customWidth="1"/>
    <col min="18" max="16384" width="9.109375" style="6"/>
  </cols>
  <sheetData>
    <row r="2" spans="1:30" x14ac:dyDescent="0.25">
      <c r="B2" s="37"/>
    </row>
    <row r="4" spans="1:30" x14ac:dyDescent="0.25">
      <c r="A4" s="6" t="s">
        <v>41</v>
      </c>
    </row>
    <row r="6" spans="1:30" x14ac:dyDescent="0.25">
      <c r="A6" s="6" t="s">
        <v>49</v>
      </c>
    </row>
    <row r="7" spans="1:30" x14ac:dyDescent="0.25">
      <c r="A7" s="6" t="s">
        <v>0</v>
      </c>
      <c r="B7" s="49" t="s">
        <v>18</v>
      </c>
      <c r="C7" s="50" t="s">
        <v>19</v>
      </c>
      <c r="D7" s="49" t="s">
        <v>20</v>
      </c>
      <c r="E7" s="51" t="s">
        <v>21</v>
      </c>
      <c r="F7" s="49" t="s">
        <v>22</v>
      </c>
      <c r="G7" s="49" t="s">
        <v>23</v>
      </c>
      <c r="H7" s="49" t="s">
        <v>24</v>
      </c>
      <c r="I7" s="52" t="s">
        <v>25</v>
      </c>
      <c r="J7" s="49" t="s">
        <v>26</v>
      </c>
      <c r="K7" s="49" t="s">
        <v>27</v>
      </c>
      <c r="L7" s="49" t="s">
        <v>12</v>
      </c>
      <c r="M7" s="49" t="s">
        <v>13</v>
      </c>
      <c r="N7" s="49" t="s">
        <v>14</v>
      </c>
      <c r="O7" s="49" t="s">
        <v>28</v>
      </c>
      <c r="P7" s="49" t="s">
        <v>29</v>
      </c>
      <c r="Q7" s="49" t="s">
        <v>30</v>
      </c>
      <c r="R7" s="49" t="s">
        <v>31</v>
      </c>
      <c r="S7" s="49" t="s">
        <v>32</v>
      </c>
    </row>
    <row r="8" spans="1:30" s="7" customFormat="1" ht="15.6" x14ac:dyDescent="0.3">
      <c r="A8" s="7" t="s">
        <v>1</v>
      </c>
      <c r="B8" s="7">
        <v>2003</v>
      </c>
      <c r="C8" s="26">
        <v>1125</v>
      </c>
      <c r="D8" s="7">
        <v>157152</v>
      </c>
      <c r="E8" s="42">
        <v>8.4834552246000001</v>
      </c>
      <c r="F8" s="46">
        <v>7.4512898699000001</v>
      </c>
      <c r="G8" s="46">
        <v>9.6585978810000004</v>
      </c>
      <c r="H8" s="53">
        <v>0.55945019419999997</v>
      </c>
      <c r="I8" s="47">
        <v>7.1586744044000001</v>
      </c>
      <c r="J8" s="46">
        <v>6.7523459236000001</v>
      </c>
      <c r="K8" s="46">
        <v>7.5894540665000001</v>
      </c>
      <c r="L8" s="44">
        <v>1.0393884802</v>
      </c>
      <c r="M8" s="44">
        <v>0.91292812280000002</v>
      </c>
      <c r="N8" s="44">
        <v>1.1833663415</v>
      </c>
      <c r="O8" s="44">
        <v>0.96189999999999998</v>
      </c>
      <c r="P8" s="44">
        <v>0.91239999999999999</v>
      </c>
      <c r="Q8" s="44">
        <v>1.0142</v>
      </c>
      <c r="R8" s="7" t="s">
        <v>34</v>
      </c>
      <c r="S8" s="7" t="s">
        <v>34</v>
      </c>
      <c r="AD8" s="27"/>
    </row>
    <row r="9" spans="1:30" x14ac:dyDescent="0.25">
      <c r="A9" s="6" t="s">
        <v>1</v>
      </c>
      <c r="B9" s="6">
        <v>2004</v>
      </c>
      <c r="C9" s="25">
        <v>1051</v>
      </c>
      <c r="D9" s="6">
        <v>159515</v>
      </c>
      <c r="E9" s="43">
        <v>7.9963914775999996</v>
      </c>
      <c r="F9" s="36">
        <v>7.0154162746999997</v>
      </c>
      <c r="G9" s="36">
        <v>9.1145377777000007</v>
      </c>
      <c r="H9" s="54">
        <v>0.75890721890000001</v>
      </c>
      <c r="I9" s="48">
        <v>6.5887220637999997</v>
      </c>
      <c r="J9" s="36">
        <v>6.2021895917999998</v>
      </c>
      <c r="K9" s="36">
        <v>6.9993439882999997</v>
      </c>
      <c r="L9" s="45">
        <v>0.97971368560000005</v>
      </c>
      <c r="M9" s="45">
        <v>0.85952511880000004</v>
      </c>
      <c r="N9" s="45">
        <v>1.1167083833</v>
      </c>
      <c r="O9" s="45" t="s">
        <v>34</v>
      </c>
      <c r="P9" s="45" t="s">
        <v>34</v>
      </c>
      <c r="Q9" s="45" t="s">
        <v>34</v>
      </c>
      <c r="R9" s="6" t="s">
        <v>34</v>
      </c>
      <c r="S9" s="6" t="s">
        <v>34</v>
      </c>
      <c r="AD9" s="28"/>
    </row>
    <row r="10" spans="1:30" x14ac:dyDescent="0.25">
      <c r="A10" s="6" t="s">
        <v>1</v>
      </c>
      <c r="B10" s="6">
        <v>2005</v>
      </c>
      <c r="C10" s="25">
        <v>1084</v>
      </c>
      <c r="D10" s="6">
        <v>161858</v>
      </c>
      <c r="E10" s="43">
        <v>8.0862231033</v>
      </c>
      <c r="F10" s="36">
        <v>7.0931867147999998</v>
      </c>
      <c r="G10" s="36">
        <v>9.2182832211000001</v>
      </c>
      <c r="H10" s="54">
        <v>0.88908225919999995</v>
      </c>
      <c r="I10" s="48">
        <v>6.6972284348000004</v>
      </c>
      <c r="J10" s="36">
        <v>6.3101794038000003</v>
      </c>
      <c r="K10" s="36">
        <v>7.1080179877000003</v>
      </c>
      <c r="L10" s="45">
        <v>0.99071980920000002</v>
      </c>
      <c r="M10" s="45">
        <v>0.86905351230000005</v>
      </c>
      <c r="N10" s="45">
        <v>1.1294192205</v>
      </c>
      <c r="O10" s="45" t="s">
        <v>34</v>
      </c>
      <c r="P10" s="45" t="s">
        <v>34</v>
      </c>
      <c r="Q10" s="45" t="s">
        <v>34</v>
      </c>
      <c r="R10" s="6" t="s">
        <v>34</v>
      </c>
      <c r="S10" s="6" t="s">
        <v>34</v>
      </c>
      <c r="AD10" s="28"/>
    </row>
    <row r="11" spans="1:30" x14ac:dyDescent="0.25">
      <c r="A11" s="6" t="s">
        <v>1</v>
      </c>
      <c r="B11" s="6">
        <v>2006</v>
      </c>
      <c r="C11" s="25">
        <v>1084</v>
      </c>
      <c r="D11" s="6">
        <v>164321</v>
      </c>
      <c r="E11" s="43">
        <v>7.8032095437000004</v>
      </c>
      <c r="F11" s="36">
        <v>6.8475316635999999</v>
      </c>
      <c r="G11" s="36">
        <v>8.8922669034999995</v>
      </c>
      <c r="H11" s="54">
        <v>0.50009390279999999</v>
      </c>
      <c r="I11" s="48">
        <v>6.5968439822000002</v>
      </c>
      <c r="J11" s="36">
        <v>6.2155964115</v>
      </c>
      <c r="K11" s="36">
        <v>7.0014762291999997</v>
      </c>
      <c r="L11" s="45">
        <v>0.9560451365</v>
      </c>
      <c r="M11" s="45">
        <v>0.83895598439999997</v>
      </c>
      <c r="N11" s="45">
        <v>1.0894758724</v>
      </c>
      <c r="O11" s="45" t="s">
        <v>34</v>
      </c>
      <c r="P11" s="45" t="s">
        <v>34</v>
      </c>
      <c r="Q11" s="45" t="s">
        <v>34</v>
      </c>
      <c r="R11" s="6" t="s">
        <v>34</v>
      </c>
      <c r="S11" s="6" t="s">
        <v>34</v>
      </c>
      <c r="AD11" s="28"/>
    </row>
    <row r="12" spans="1:30" x14ac:dyDescent="0.25">
      <c r="A12" s="6" t="s">
        <v>1</v>
      </c>
      <c r="B12" s="6">
        <v>2007</v>
      </c>
      <c r="C12" s="25">
        <v>1093</v>
      </c>
      <c r="D12" s="6">
        <v>168168</v>
      </c>
      <c r="E12" s="43">
        <v>7.7213475936</v>
      </c>
      <c r="F12" s="36">
        <v>6.7750976187000003</v>
      </c>
      <c r="G12" s="36">
        <v>8.7997564045000001</v>
      </c>
      <c r="H12" s="54">
        <v>0.40541211579999997</v>
      </c>
      <c r="I12" s="48">
        <v>6.4994529280000002</v>
      </c>
      <c r="J12" s="36">
        <v>6.1253380003000002</v>
      </c>
      <c r="K12" s="36">
        <v>6.8964175301999999</v>
      </c>
      <c r="L12" s="45">
        <v>0.94601545330000003</v>
      </c>
      <c r="M12" s="45">
        <v>0.83008140320000001</v>
      </c>
      <c r="N12" s="45">
        <v>1.0781415347000001</v>
      </c>
      <c r="O12" s="45" t="s">
        <v>34</v>
      </c>
      <c r="P12" s="45" t="s">
        <v>34</v>
      </c>
      <c r="Q12" s="45" t="s">
        <v>34</v>
      </c>
      <c r="R12" s="6" t="s">
        <v>34</v>
      </c>
      <c r="S12" s="6" t="s">
        <v>34</v>
      </c>
      <c r="AD12" s="28"/>
    </row>
    <row r="13" spans="1:30" x14ac:dyDescent="0.25">
      <c r="A13" s="6" t="s">
        <v>1</v>
      </c>
      <c r="B13" s="6">
        <v>2008</v>
      </c>
      <c r="C13" s="25">
        <v>1125</v>
      </c>
      <c r="D13" s="6">
        <v>171826</v>
      </c>
      <c r="E13" s="43">
        <v>7.7716977207999998</v>
      </c>
      <c r="F13" s="36">
        <v>6.8244818313</v>
      </c>
      <c r="G13" s="36">
        <v>8.8503840960000009</v>
      </c>
      <c r="H13" s="54">
        <v>0.45999022109999999</v>
      </c>
      <c r="I13" s="48">
        <v>6.5473211272</v>
      </c>
      <c r="J13" s="36">
        <v>6.1756932396000002</v>
      </c>
      <c r="K13" s="36">
        <v>6.9413120567000002</v>
      </c>
      <c r="L13" s="45">
        <v>0.95218432450000001</v>
      </c>
      <c r="M13" s="45">
        <v>0.83613193100000005</v>
      </c>
      <c r="N13" s="45">
        <v>1.0843444128999999</v>
      </c>
      <c r="O13" s="45" t="s">
        <v>34</v>
      </c>
      <c r="P13" s="45" t="s">
        <v>34</v>
      </c>
      <c r="Q13" s="45" t="s">
        <v>34</v>
      </c>
      <c r="R13" s="6" t="s">
        <v>34</v>
      </c>
      <c r="S13" s="6" t="s">
        <v>34</v>
      </c>
      <c r="AD13" s="28"/>
    </row>
    <row r="14" spans="1:30" x14ac:dyDescent="0.25">
      <c r="A14" s="6" t="s">
        <v>1</v>
      </c>
      <c r="B14" s="6">
        <v>2009</v>
      </c>
      <c r="C14" s="25">
        <v>1108</v>
      </c>
      <c r="D14" s="6">
        <v>174654</v>
      </c>
      <c r="E14" s="43">
        <v>7.6276553534999998</v>
      </c>
      <c r="F14" s="36">
        <v>6.6930746977000002</v>
      </c>
      <c r="G14" s="36">
        <v>8.6927352255999999</v>
      </c>
      <c r="H14" s="54">
        <v>0.30999213850000001</v>
      </c>
      <c r="I14" s="48">
        <v>6.3439715094000002</v>
      </c>
      <c r="J14" s="36">
        <v>5.9812141476000003</v>
      </c>
      <c r="K14" s="36">
        <v>6.7287299063999999</v>
      </c>
      <c r="L14" s="45">
        <v>0.93453632929999997</v>
      </c>
      <c r="M14" s="45">
        <v>0.82003199800000004</v>
      </c>
      <c r="N14" s="45">
        <v>1.0650293559999999</v>
      </c>
      <c r="O14" s="45" t="s">
        <v>34</v>
      </c>
      <c r="P14" s="45" t="s">
        <v>34</v>
      </c>
      <c r="Q14" s="45" t="s">
        <v>34</v>
      </c>
      <c r="R14" s="6" t="s">
        <v>34</v>
      </c>
      <c r="S14" s="6" t="s">
        <v>34</v>
      </c>
      <c r="AD14" s="28"/>
    </row>
    <row r="15" spans="1:30" x14ac:dyDescent="0.25">
      <c r="A15" s="6" t="s">
        <v>1</v>
      </c>
      <c r="B15" s="6">
        <v>2010</v>
      </c>
      <c r="C15" s="25">
        <v>1151</v>
      </c>
      <c r="D15" s="6">
        <v>177704</v>
      </c>
      <c r="E15" s="43">
        <v>7.6937419889000003</v>
      </c>
      <c r="F15" s="36">
        <v>6.7567554247999997</v>
      </c>
      <c r="G15" s="36">
        <v>8.7606642640000008</v>
      </c>
      <c r="H15" s="54">
        <v>0.37259241259999998</v>
      </c>
      <c r="I15" s="48">
        <v>6.4770629810999996</v>
      </c>
      <c r="J15" s="36">
        <v>6.1134795258999999</v>
      </c>
      <c r="K15" s="36">
        <v>6.8622696263999998</v>
      </c>
      <c r="L15" s="45">
        <v>0.94263322910000003</v>
      </c>
      <c r="M15" s="45">
        <v>0.82783412730000006</v>
      </c>
      <c r="N15" s="45">
        <v>1.0733519861</v>
      </c>
      <c r="O15" s="45" t="s">
        <v>34</v>
      </c>
      <c r="P15" s="45" t="s">
        <v>34</v>
      </c>
      <c r="Q15" s="45" t="s">
        <v>34</v>
      </c>
      <c r="R15" s="6" t="s">
        <v>34</v>
      </c>
      <c r="S15" s="6" t="s">
        <v>34</v>
      </c>
      <c r="AD15" s="28"/>
    </row>
    <row r="16" spans="1:30" x14ac:dyDescent="0.25">
      <c r="A16" s="6" t="s">
        <v>1</v>
      </c>
      <c r="B16" s="6">
        <v>2011</v>
      </c>
      <c r="C16" s="25">
        <v>1200</v>
      </c>
      <c r="D16" s="6">
        <v>181053</v>
      </c>
      <c r="E16" s="43">
        <v>7.8939086095000004</v>
      </c>
      <c r="F16" s="36">
        <v>6.9371470225999996</v>
      </c>
      <c r="G16" s="36">
        <v>8.9826254123999991</v>
      </c>
      <c r="H16" s="54">
        <v>0.61244810900000002</v>
      </c>
      <c r="I16" s="48">
        <v>6.6278934897999999</v>
      </c>
      <c r="J16" s="36">
        <v>6.2633033836000003</v>
      </c>
      <c r="K16" s="36">
        <v>7.0137065732000003</v>
      </c>
      <c r="L16" s="45">
        <v>0.96715753839999996</v>
      </c>
      <c r="M16" s="45">
        <v>0.84993561110000004</v>
      </c>
      <c r="N16" s="45">
        <v>1.1005465495</v>
      </c>
      <c r="O16" s="45" t="s">
        <v>34</v>
      </c>
      <c r="P16" s="45" t="s">
        <v>34</v>
      </c>
      <c r="Q16" s="45" t="s">
        <v>34</v>
      </c>
      <c r="R16" s="6" t="s">
        <v>34</v>
      </c>
      <c r="S16" s="6" t="s">
        <v>34</v>
      </c>
      <c r="AD16" s="28"/>
    </row>
    <row r="17" spans="1:30" x14ac:dyDescent="0.25">
      <c r="A17" s="6" t="s">
        <v>1</v>
      </c>
      <c r="B17" s="6">
        <v>2012</v>
      </c>
      <c r="C17" s="25">
        <v>1191</v>
      </c>
      <c r="D17" s="6">
        <v>184853</v>
      </c>
      <c r="E17" s="43">
        <v>7.6259705617</v>
      </c>
      <c r="F17" s="36">
        <v>6.7005121482999996</v>
      </c>
      <c r="G17" s="36">
        <v>8.6792510364000002</v>
      </c>
      <c r="H17" s="54">
        <v>0.30346384900000001</v>
      </c>
      <c r="I17" s="48">
        <v>6.4429573768999999</v>
      </c>
      <c r="J17" s="36">
        <v>6.0872413251999999</v>
      </c>
      <c r="K17" s="36">
        <v>6.8194601698000001</v>
      </c>
      <c r="L17" s="45">
        <v>0.93432990950000006</v>
      </c>
      <c r="M17" s="45">
        <v>0.82094323049999995</v>
      </c>
      <c r="N17" s="45">
        <v>1.0633772802000001</v>
      </c>
      <c r="O17" s="45" t="s">
        <v>34</v>
      </c>
      <c r="P17" s="45" t="s">
        <v>34</v>
      </c>
      <c r="Q17" s="45" t="s">
        <v>34</v>
      </c>
      <c r="R17" s="6" t="s">
        <v>34</v>
      </c>
      <c r="S17" s="6" t="s">
        <v>34</v>
      </c>
      <c r="AD17" s="28"/>
    </row>
    <row r="18" spans="1:30" x14ac:dyDescent="0.25">
      <c r="A18" s="6" t="s">
        <v>1</v>
      </c>
      <c r="B18" s="6">
        <v>2013</v>
      </c>
      <c r="C18" s="25">
        <v>1205</v>
      </c>
      <c r="D18" s="6">
        <v>188833</v>
      </c>
      <c r="E18" s="43">
        <v>7.4269876292000001</v>
      </c>
      <c r="F18" s="36">
        <v>6.5301857095000004</v>
      </c>
      <c r="G18" s="36">
        <v>8.4469489379000002</v>
      </c>
      <c r="H18" s="54">
        <v>0.1506482455</v>
      </c>
      <c r="I18" s="48">
        <v>6.3812998787000001</v>
      </c>
      <c r="J18" s="36">
        <v>6.0309831410000001</v>
      </c>
      <c r="K18" s="36">
        <v>6.7519651754999996</v>
      </c>
      <c r="L18" s="45">
        <v>0.90995062500000001</v>
      </c>
      <c r="M18" s="45">
        <v>0.80007492469999997</v>
      </c>
      <c r="N18" s="45">
        <v>1.0349157491000001</v>
      </c>
      <c r="O18" s="45" t="s">
        <v>34</v>
      </c>
      <c r="P18" s="45" t="s">
        <v>34</v>
      </c>
      <c r="Q18" s="45" t="s">
        <v>34</v>
      </c>
      <c r="R18" s="6" t="s">
        <v>34</v>
      </c>
      <c r="S18" s="6" t="s">
        <v>34</v>
      </c>
      <c r="AD18" s="28"/>
    </row>
    <row r="19" spans="1:30" x14ac:dyDescent="0.25">
      <c r="A19" s="6" t="s">
        <v>1</v>
      </c>
      <c r="B19" s="6">
        <v>2014</v>
      </c>
      <c r="C19" s="25">
        <v>1194</v>
      </c>
      <c r="D19" s="6">
        <v>192048</v>
      </c>
      <c r="E19" s="43">
        <v>7.0379039291999996</v>
      </c>
      <c r="F19" s="36">
        <v>6.1887139740999997</v>
      </c>
      <c r="G19" s="36">
        <v>8.0036162478000001</v>
      </c>
      <c r="H19" s="54">
        <v>2.3908420199999999E-2</v>
      </c>
      <c r="I19" s="48">
        <v>6.2171957010999996</v>
      </c>
      <c r="J19" s="36">
        <v>5.8743633346999999</v>
      </c>
      <c r="K19" s="36">
        <v>6.5800360283000003</v>
      </c>
      <c r="L19" s="45">
        <v>0.86228029439999998</v>
      </c>
      <c r="M19" s="45">
        <v>0.75823798689999999</v>
      </c>
      <c r="N19" s="45">
        <v>0.98059886070000002</v>
      </c>
      <c r="O19" s="45" t="s">
        <v>34</v>
      </c>
      <c r="P19" s="45" t="s">
        <v>34</v>
      </c>
      <c r="Q19" s="45" t="s">
        <v>34</v>
      </c>
      <c r="R19" s="6" t="s">
        <v>34</v>
      </c>
      <c r="S19" s="6" t="s">
        <v>34</v>
      </c>
      <c r="AD19" s="28"/>
    </row>
    <row r="20" spans="1:30" x14ac:dyDescent="0.25">
      <c r="A20" s="6" t="s">
        <v>1</v>
      </c>
      <c r="B20" s="6">
        <v>2015</v>
      </c>
      <c r="C20" s="25">
        <v>1311</v>
      </c>
      <c r="D20" s="6">
        <v>195439</v>
      </c>
      <c r="E20" s="43">
        <v>7.7872513166999999</v>
      </c>
      <c r="F20" s="36">
        <v>6.8550977267000004</v>
      </c>
      <c r="G20" s="36">
        <v>8.8461587984999994</v>
      </c>
      <c r="H20" s="54">
        <v>0.46999837700000002</v>
      </c>
      <c r="I20" s="48">
        <v>6.7079753784999996</v>
      </c>
      <c r="J20" s="36">
        <v>6.3545181962999999</v>
      </c>
      <c r="K20" s="36">
        <v>7.0810928993999998</v>
      </c>
      <c r="L20" s="45">
        <v>0.95408994290000004</v>
      </c>
      <c r="M20" s="45">
        <v>0.83988297440000004</v>
      </c>
      <c r="N20" s="45">
        <v>1.0838267316000001</v>
      </c>
      <c r="O20" s="45" t="s">
        <v>34</v>
      </c>
      <c r="P20" s="45" t="s">
        <v>34</v>
      </c>
      <c r="Q20" s="45" t="s">
        <v>34</v>
      </c>
      <c r="R20" s="6" t="s">
        <v>34</v>
      </c>
      <c r="S20" s="6" t="s">
        <v>34</v>
      </c>
      <c r="AD20" s="28"/>
    </row>
    <row r="21" spans="1:30" x14ac:dyDescent="0.25">
      <c r="A21" s="6" t="s">
        <v>1</v>
      </c>
      <c r="B21" s="6">
        <v>2016</v>
      </c>
      <c r="C21" s="25">
        <v>1330</v>
      </c>
      <c r="D21" s="6">
        <v>198809</v>
      </c>
      <c r="E21" s="43">
        <v>7.9213483204999999</v>
      </c>
      <c r="F21" s="36">
        <v>6.9738788122999997</v>
      </c>
      <c r="G21" s="36">
        <v>8.9975408097000003</v>
      </c>
      <c r="H21" s="54">
        <v>0.64523267149999997</v>
      </c>
      <c r="I21" s="48">
        <v>6.6898379851999996</v>
      </c>
      <c r="J21" s="36">
        <v>6.3397961264999996</v>
      </c>
      <c r="K21" s="36">
        <v>7.0592068538000001</v>
      </c>
      <c r="L21" s="45">
        <v>0.97051943740000002</v>
      </c>
      <c r="M21" s="45">
        <v>0.85443597069999999</v>
      </c>
      <c r="N21" s="45">
        <v>1.1023739762</v>
      </c>
      <c r="O21" s="45" t="s">
        <v>34</v>
      </c>
      <c r="P21" s="45" t="s">
        <v>34</v>
      </c>
      <c r="Q21" s="45" t="s">
        <v>34</v>
      </c>
      <c r="R21" s="6" t="s">
        <v>34</v>
      </c>
      <c r="S21" s="6" t="s">
        <v>34</v>
      </c>
      <c r="AD21" s="28"/>
    </row>
    <row r="22" spans="1:30" x14ac:dyDescent="0.25">
      <c r="A22" s="6" t="s">
        <v>1</v>
      </c>
      <c r="B22" s="6">
        <v>2017</v>
      </c>
      <c r="C22" s="25">
        <v>1269</v>
      </c>
      <c r="D22" s="6">
        <v>202343</v>
      </c>
      <c r="E22" s="43">
        <v>7.4396153346</v>
      </c>
      <c r="F22" s="36">
        <v>6.5428406024000001</v>
      </c>
      <c r="G22" s="36">
        <v>8.4593037934000002</v>
      </c>
      <c r="H22" s="54">
        <v>0.15736830469999999</v>
      </c>
      <c r="I22" s="48">
        <v>6.2715290372999997</v>
      </c>
      <c r="J22" s="36">
        <v>5.9357928579000001</v>
      </c>
      <c r="K22" s="36">
        <v>6.6262548925000004</v>
      </c>
      <c r="L22" s="45">
        <v>0.91149776490000001</v>
      </c>
      <c r="M22" s="45">
        <v>0.8016253955</v>
      </c>
      <c r="N22" s="45">
        <v>1.0364294595000001</v>
      </c>
      <c r="O22" s="45" t="s">
        <v>34</v>
      </c>
      <c r="P22" s="45" t="s">
        <v>34</v>
      </c>
      <c r="Q22" s="45" t="s">
        <v>34</v>
      </c>
      <c r="R22" s="6" t="s">
        <v>34</v>
      </c>
      <c r="S22" s="6" t="s">
        <v>34</v>
      </c>
      <c r="AD22" s="28"/>
    </row>
    <row r="23" spans="1:30" x14ac:dyDescent="0.25">
      <c r="A23" s="6" t="s">
        <v>1</v>
      </c>
      <c r="B23" s="6">
        <v>2018</v>
      </c>
      <c r="C23" s="25">
        <v>1318</v>
      </c>
      <c r="D23" s="6">
        <v>205549</v>
      </c>
      <c r="E23" s="43">
        <v>7.7290416106000004</v>
      </c>
      <c r="F23" s="36">
        <v>6.8000146089999998</v>
      </c>
      <c r="G23" s="36">
        <v>8.7849935115999997</v>
      </c>
      <c r="H23" s="54">
        <v>0.4042074638</v>
      </c>
      <c r="I23" s="48">
        <v>6.4120963858</v>
      </c>
      <c r="J23" s="36">
        <v>6.0751040623000003</v>
      </c>
      <c r="K23" s="36">
        <v>6.7677820229999996</v>
      </c>
      <c r="L23" s="45">
        <v>0.94695812030000004</v>
      </c>
      <c r="M23" s="45">
        <v>0.83313421980000002</v>
      </c>
      <c r="N23" s="45">
        <v>1.0763327927999999</v>
      </c>
      <c r="O23" s="45" t="s">
        <v>34</v>
      </c>
      <c r="P23" s="45" t="s">
        <v>34</v>
      </c>
      <c r="Q23" s="45" t="s">
        <v>34</v>
      </c>
      <c r="R23" s="6" t="s">
        <v>34</v>
      </c>
      <c r="S23" s="6" t="s">
        <v>34</v>
      </c>
    </row>
    <row r="24" spans="1:30" x14ac:dyDescent="0.25">
      <c r="A24" s="6" t="s">
        <v>1</v>
      </c>
      <c r="B24" s="6">
        <v>2019</v>
      </c>
      <c r="C24" s="25">
        <v>1294</v>
      </c>
      <c r="D24" s="6">
        <v>209501</v>
      </c>
      <c r="E24" s="43">
        <v>7.0314031782999997</v>
      </c>
      <c r="F24" s="36">
        <v>6.1875190804000004</v>
      </c>
      <c r="G24" s="36">
        <v>7.9903803144000003</v>
      </c>
      <c r="H24" s="54">
        <v>2.22731054E-2</v>
      </c>
      <c r="I24" s="48">
        <v>6.1765814959999998</v>
      </c>
      <c r="J24" s="36">
        <v>5.8490512050000003</v>
      </c>
      <c r="K24" s="36">
        <v>6.5224525551000001</v>
      </c>
      <c r="L24" s="45">
        <v>0.86148382580000005</v>
      </c>
      <c r="M24" s="45">
        <v>0.75809158919999997</v>
      </c>
      <c r="N24" s="45">
        <v>0.97897720109999997</v>
      </c>
      <c r="O24" s="45" t="s">
        <v>34</v>
      </c>
      <c r="P24" s="45" t="s">
        <v>34</v>
      </c>
      <c r="Q24" s="45" t="s">
        <v>34</v>
      </c>
      <c r="R24" s="6" t="s">
        <v>34</v>
      </c>
      <c r="S24" s="6" t="s">
        <v>34</v>
      </c>
    </row>
    <row r="25" spans="1:30" x14ac:dyDescent="0.25">
      <c r="A25" s="6" t="s">
        <v>1</v>
      </c>
      <c r="B25" s="6">
        <v>2020</v>
      </c>
      <c r="C25" s="25">
        <v>1484</v>
      </c>
      <c r="D25" s="6">
        <v>212879</v>
      </c>
      <c r="E25" s="43">
        <v>8.0542127787000002</v>
      </c>
      <c r="F25" s="36">
        <v>7.1003369232000004</v>
      </c>
      <c r="G25" s="36">
        <v>9.1362345460000007</v>
      </c>
      <c r="H25" s="54">
        <v>0.83628902140000005</v>
      </c>
      <c r="I25" s="48">
        <v>6.9710962566000001</v>
      </c>
      <c r="J25" s="36">
        <v>6.6252914580000004</v>
      </c>
      <c r="K25" s="36">
        <v>7.3349502171000003</v>
      </c>
      <c r="L25" s="45">
        <v>0.98679792109999998</v>
      </c>
      <c r="M25" s="45">
        <v>0.86992955199999999</v>
      </c>
      <c r="N25" s="45">
        <v>1.1193666599000001</v>
      </c>
      <c r="O25" s="45" t="s">
        <v>34</v>
      </c>
      <c r="P25" s="45" t="s">
        <v>34</v>
      </c>
      <c r="Q25" s="45" t="s">
        <v>34</v>
      </c>
      <c r="R25" s="6" t="s">
        <v>34</v>
      </c>
      <c r="S25" s="6" t="s">
        <v>34</v>
      </c>
    </row>
    <row r="26" spans="1:30" x14ac:dyDescent="0.25">
      <c r="A26" s="6" t="s">
        <v>1</v>
      </c>
      <c r="B26" s="6">
        <v>2021</v>
      </c>
      <c r="C26" s="25">
        <v>1549</v>
      </c>
      <c r="D26" s="6">
        <v>218381</v>
      </c>
      <c r="E26" s="43">
        <v>8.1071460993999995</v>
      </c>
      <c r="F26" s="36">
        <v>7.1494755233999996</v>
      </c>
      <c r="G26" s="36">
        <v>9.1930964252000003</v>
      </c>
      <c r="H26" s="54">
        <v>0.9163145358</v>
      </c>
      <c r="I26" s="48">
        <v>7.0931079169000002</v>
      </c>
      <c r="J26" s="36">
        <v>6.7485279176999997</v>
      </c>
      <c r="K26" s="36">
        <v>7.4552821793000001</v>
      </c>
      <c r="L26" s="45">
        <v>0.99328328369999996</v>
      </c>
      <c r="M26" s="45">
        <v>0.87594998749999997</v>
      </c>
      <c r="N26" s="45">
        <v>1.1263333474999999</v>
      </c>
      <c r="O26" s="45" t="s">
        <v>34</v>
      </c>
      <c r="P26" s="45" t="s">
        <v>34</v>
      </c>
      <c r="Q26" s="45" t="s">
        <v>34</v>
      </c>
      <c r="R26" s="6" t="s">
        <v>34</v>
      </c>
      <c r="S26" s="6" t="s">
        <v>34</v>
      </c>
    </row>
    <row r="27" spans="1:30" x14ac:dyDescent="0.25">
      <c r="A27" s="6" t="s">
        <v>1</v>
      </c>
      <c r="B27" s="6">
        <v>2022</v>
      </c>
      <c r="C27" s="25">
        <v>1493</v>
      </c>
      <c r="D27" s="6">
        <v>222889</v>
      </c>
      <c r="E27" s="43">
        <v>7.5263345897000002</v>
      </c>
      <c r="F27" s="36">
        <v>6.6371162279</v>
      </c>
      <c r="G27" s="36">
        <v>8.5346874172000007</v>
      </c>
      <c r="H27" s="54">
        <v>0.20627341029999999</v>
      </c>
      <c r="I27" s="48">
        <v>6.6984014465000001</v>
      </c>
      <c r="J27" s="36">
        <v>6.3671016095999997</v>
      </c>
      <c r="K27" s="36">
        <v>7.0469398306000004</v>
      </c>
      <c r="L27" s="45">
        <v>0.92212256250000002</v>
      </c>
      <c r="M27" s="45">
        <v>0.81317599569999999</v>
      </c>
      <c r="N27" s="45">
        <v>1.0456654215000001</v>
      </c>
      <c r="O27" s="45" t="s">
        <v>34</v>
      </c>
      <c r="P27" s="45" t="s">
        <v>34</v>
      </c>
      <c r="Q27" s="45" t="s">
        <v>34</v>
      </c>
      <c r="R27" s="6" t="s">
        <v>34</v>
      </c>
      <c r="S27" s="6" t="s">
        <v>34</v>
      </c>
    </row>
    <row r="28" spans="1:30" s="7" customFormat="1" ht="15.6" x14ac:dyDescent="0.3">
      <c r="A28" s="7" t="s">
        <v>2</v>
      </c>
      <c r="B28" s="7">
        <v>2003</v>
      </c>
      <c r="C28" s="26">
        <v>5339</v>
      </c>
      <c r="D28" s="7">
        <v>657980</v>
      </c>
      <c r="E28" s="42">
        <v>9.3172236732999991</v>
      </c>
      <c r="F28" s="46">
        <v>8.3017018874000001</v>
      </c>
      <c r="G28" s="46">
        <v>10.456971131</v>
      </c>
      <c r="H28" s="53">
        <v>2.45594297E-2</v>
      </c>
      <c r="I28" s="47">
        <v>8.1142283959999997</v>
      </c>
      <c r="J28" s="46">
        <v>7.8994682485999999</v>
      </c>
      <c r="K28" s="46">
        <v>8.3348271541999992</v>
      </c>
      <c r="L28" s="44">
        <v>1.1415413528</v>
      </c>
      <c r="M28" s="44">
        <v>1.0171201567000001</v>
      </c>
      <c r="N28" s="44">
        <v>1.2811826128999999</v>
      </c>
      <c r="O28" s="44">
        <v>0.87409999999999999</v>
      </c>
      <c r="P28" s="44">
        <v>0.83740000000000003</v>
      </c>
      <c r="Q28" s="44">
        <v>0.91249999999999998</v>
      </c>
      <c r="R28" s="7" t="s">
        <v>33</v>
      </c>
      <c r="S28" s="7" t="s">
        <v>34</v>
      </c>
    </row>
    <row r="29" spans="1:30" x14ac:dyDescent="0.25">
      <c r="A29" s="6" t="s">
        <v>2</v>
      </c>
      <c r="B29" s="6">
        <v>2004</v>
      </c>
      <c r="C29" s="25">
        <v>5362</v>
      </c>
      <c r="D29" s="6">
        <v>660390</v>
      </c>
      <c r="E29" s="43">
        <v>8.7162213844000007</v>
      </c>
      <c r="F29" s="36">
        <v>7.7713847953000004</v>
      </c>
      <c r="G29" s="36">
        <v>9.7759301877000002</v>
      </c>
      <c r="H29" s="54">
        <v>0.26173176869999998</v>
      </c>
      <c r="I29" s="48">
        <v>8.1194445706000007</v>
      </c>
      <c r="J29" s="36">
        <v>7.9050016111000003</v>
      </c>
      <c r="K29" s="36">
        <v>8.3397048323000007</v>
      </c>
      <c r="L29" s="45">
        <v>1.0679068678999999</v>
      </c>
      <c r="M29" s="45">
        <v>0.95214598500000003</v>
      </c>
      <c r="N29" s="45">
        <v>1.1977418340999999</v>
      </c>
      <c r="O29" s="45" t="s">
        <v>34</v>
      </c>
      <c r="P29" s="45" t="s">
        <v>34</v>
      </c>
      <c r="Q29" s="45" t="s">
        <v>34</v>
      </c>
      <c r="R29" s="6" t="s">
        <v>34</v>
      </c>
      <c r="S29" s="6" t="s">
        <v>34</v>
      </c>
    </row>
    <row r="30" spans="1:30" x14ac:dyDescent="0.25">
      <c r="A30" s="6" t="s">
        <v>2</v>
      </c>
      <c r="B30" s="6">
        <v>2005</v>
      </c>
      <c r="C30" s="25">
        <v>5408</v>
      </c>
      <c r="D30" s="6">
        <v>662030</v>
      </c>
      <c r="E30" s="43">
        <v>8.8266081010999997</v>
      </c>
      <c r="F30" s="36">
        <v>7.8673803843999996</v>
      </c>
      <c r="G30" s="36">
        <v>9.9027893357999996</v>
      </c>
      <c r="H30" s="54">
        <v>0.18230102240000001</v>
      </c>
      <c r="I30" s="48">
        <v>8.1688141021000007</v>
      </c>
      <c r="J30" s="36">
        <v>7.9539745646000002</v>
      </c>
      <c r="K30" s="36">
        <v>8.3894565280000002</v>
      </c>
      <c r="L30" s="45">
        <v>1.0814313903999999</v>
      </c>
      <c r="M30" s="45">
        <v>0.96390731419999998</v>
      </c>
      <c r="N30" s="45">
        <v>1.2132845503</v>
      </c>
      <c r="O30" s="45" t="s">
        <v>34</v>
      </c>
      <c r="P30" s="45" t="s">
        <v>34</v>
      </c>
      <c r="Q30" s="45" t="s">
        <v>34</v>
      </c>
      <c r="R30" s="6" t="s">
        <v>34</v>
      </c>
      <c r="S30" s="6" t="s">
        <v>34</v>
      </c>
    </row>
    <row r="31" spans="1:30" x14ac:dyDescent="0.25">
      <c r="A31" s="6" t="s">
        <v>2</v>
      </c>
      <c r="B31" s="6">
        <v>2006</v>
      </c>
      <c r="C31" s="25">
        <v>5339</v>
      </c>
      <c r="D31" s="6">
        <v>664989</v>
      </c>
      <c r="E31" s="43">
        <v>8.4839752355000009</v>
      </c>
      <c r="F31" s="36">
        <v>7.5627013660999998</v>
      </c>
      <c r="G31" s="36">
        <v>9.5174769321999992</v>
      </c>
      <c r="H31" s="54">
        <v>0.50941527360000005</v>
      </c>
      <c r="I31" s="48">
        <v>8.0287042341999992</v>
      </c>
      <c r="J31" s="36">
        <v>7.8162076639000002</v>
      </c>
      <c r="K31" s="36">
        <v>8.2469778762000008</v>
      </c>
      <c r="L31" s="45">
        <v>1.0394521915999999</v>
      </c>
      <c r="M31" s="45">
        <v>0.92657820079999997</v>
      </c>
      <c r="N31" s="45">
        <v>1.1660762768999999</v>
      </c>
      <c r="O31" s="45" t="s">
        <v>34</v>
      </c>
      <c r="P31" s="45" t="s">
        <v>34</v>
      </c>
      <c r="Q31" s="45" t="s">
        <v>34</v>
      </c>
      <c r="R31" s="6" t="s">
        <v>34</v>
      </c>
      <c r="S31" s="6" t="s">
        <v>34</v>
      </c>
    </row>
    <row r="32" spans="1:30" x14ac:dyDescent="0.25">
      <c r="A32" s="6" t="s">
        <v>2</v>
      </c>
      <c r="B32" s="6">
        <v>2007</v>
      </c>
      <c r="C32" s="25">
        <v>5390</v>
      </c>
      <c r="D32" s="6">
        <v>672003</v>
      </c>
      <c r="E32" s="43">
        <v>8.6759554672999997</v>
      </c>
      <c r="F32" s="36">
        <v>7.7307623026999996</v>
      </c>
      <c r="G32" s="36">
        <v>9.7367116365000008</v>
      </c>
      <c r="H32" s="54">
        <v>0.29941481609999998</v>
      </c>
      <c r="I32" s="48">
        <v>8.0207975262000009</v>
      </c>
      <c r="J32" s="36">
        <v>7.8095035599999996</v>
      </c>
      <c r="K32" s="36">
        <v>8.2378082629999998</v>
      </c>
      <c r="L32" s="45">
        <v>1.0629735089000001</v>
      </c>
      <c r="M32" s="45">
        <v>0.94716893859999995</v>
      </c>
      <c r="N32" s="45">
        <v>1.1929367978000001</v>
      </c>
      <c r="O32" s="45" t="s">
        <v>34</v>
      </c>
      <c r="P32" s="45" t="s">
        <v>34</v>
      </c>
      <c r="Q32" s="45" t="s">
        <v>34</v>
      </c>
      <c r="R32" s="6" t="s">
        <v>34</v>
      </c>
      <c r="S32" s="6" t="s">
        <v>34</v>
      </c>
    </row>
    <row r="33" spans="1:30" x14ac:dyDescent="0.25">
      <c r="A33" s="6" t="s">
        <v>2</v>
      </c>
      <c r="B33" s="6">
        <v>2008</v>
      </c>
      <c r="C33" s="25">
        <v>5553</v>
      </c>
      <c r="D33" s="6">
        <v>677339</v>
      </c>
      <c r="E33" s="43">
        <v>8.2877684119000001</v>
      </c>
      <c r="F33" s="36">
        <v>7.3928220385000003</v>
      </c>
      <c r="G33" s="36">
        <v>9.2910535235000005</v>
      </c>
      <c r="H33" s="54">
        <v>0.79305498949999997</v>
      </c>
      <c r="I33" s="48">
        <v>8.1982581839000002</v>
      </c>
      <c r="J33" s="36">
        <v>7.9854408411</v>
      </c>
      <c r="K33" s="36">
        <v>8.4167472513000003</v>
      </c>
      <c r="L33" s="45">
        <v>1.0154130346000001</v>
      </c>
      <c r="M33" s="45">
        <v>0.9057646748</v>
      </c>
      <c r="N33" s="45">
        <v>1.1383349998000001</v>
      </c>
      <c r="O33" s="45" t="s">
        <v>34</v>
      </c>
      <c r="P33" s="45" t="s">
        <v>34</v>
      </c>
      <c r="Q33" s="45" t="s">
        <v>34</v>
      </c>
      <c r="R33" s="6" t="s">
        <v>34</v>
      </c>
      <c r="S33" s="6" t="s">
        <v>34</v>
      </c>
    </row>
    <row r="34" spans="1:30" x14ac:dyDescent="0.25">
      <c r="A34" s="6" t="s">
        <v>2</v>
      </c>
      <c r="B34" s="6">
        <v>2009</v>
      </c>
      <c r="C34" s="25">
        <v>5492</v>
      </c>
      <c r="D34" s="6">
        <v>687956</v>
      </c>
      <c r="E34" s="43">
        <v>8.3912260937000003</v>
      </c>
      <c r="F34" s="36">
        <v>7.4813574487999999</v>
      </c>
      <c r="G34" s="36">
        <v>9.4117512547000004</v>
      </c>
      <c r="H34" s="54">
        <v>0.63617379839999999</v>
      </c>
      <c r="I34" s="48">
        <v>7.9830686846000001</v>
      </c>
      <c r="J34" s="36">
        <v>7.7747048353999997</v>
      </c>
      <c r="K34" s="36">
        <v>8.1970167321999998</v>
      </c>
      <c r="L34" s="45">
        <v>1.0280886155</v>
      </c>
      <c r="M34" s="45">
        <v>0.9166119868</v>
      </c>
      <c r="N34" s="45">
        <v>1.1531228224000001</v>
      </c>
      <c r="O34" s="45" t="s">
        <v>34</v>
      </c>
      <c r="P34" s="45" t="s">
        <v>34</v>
      </c>
      <c r="Q34" s="45" t="s">
        <v>34</v>
      </c>
      <c r="R34" s="6" t="s">
        <v>34</v>
      </c>
      <c r="S34" s="6" t="s">
        <v>34</v>
      </c>
    </row>
    <row r="35" spans="1:30" x14ac:dyDescent="0.25">
      <c r="A35" s="6" t="s">
        <v>2</v>
      </c>
      <c r="B35" s="6">
        <v>2010</v>
      </c>
      <c r="C35" s="25">
        <v>5440</v>
      </c>
      <c r="D35" s="6">
        <v>699994</v>
      </c>
      <c r="E35" s="43">
        <v>7.7469278260000003</v>
      </c>
      <c r="F35" s="36">
        <v>6.9069297886000003</v>
      </c>
      <c r="G35" s="36">
        <v>8.6890836561999993</v>
      </c>
      <c r="H35" s="54">
        <v>0.3728013879</v>
      </c>
      <c r="I35" s="48">
        <v>7.7714951842</v>
      </c>
      <c r="J35" s="36">
        <v>7.5676991912</v>
      </c>
      <c r="K35" s="36">
        <v>7.9807793456000002</v>
      </c>
      <c r="L35" s="45">
        <v>0.94914953000000002</v>
      </c>
      <c r="M35" s="45">
        <v>0.84623341149999998</v>
      </c>
      <c r="N35" s="45">
        <v>1.0645819676999999</v>
      </c>
      <c r="O35" s="45" t="s">
        <v>34</v>
      </c>
      <c r="P35" s="45" t="s">
        <v>34</v>
      </c>
      <c r="Q35" s="45" t="s">
        <v>34</v>
      </c>
      <c r="R35" s="6" t="s">
        <v>34</v>
      </c>
      <c r="S35" s="6" t="s">
        <v>34</v>
      </c>
    </row>
    <row r="36" spans="1:30" x14ac:dyDescent="0.25">
      <c r="A36" s="6" t="s">
        <v>2</v>
      </c>
      <c r="B36" s="6">
        <v>2011</v>
      </c>
      <c r="C36" s="25">
        <v>5555</v>
      </c>
      <c r="D36" s="6">
        <v>712041</v>
      </c>
      <c r="E36" s="43">
        <v>7.9055306484000001</v>
      </c>
      <c r="F36" s="36">
        <v>7.0507252052</v>
      </c>
      <c r="G36" s="36">
        <v>8.8639697355999996</v>
      </c>
      <c r="H36" s="54">
        <v>0.58454117400000005</v>
      </c>
      <c r="I36" s="48">
        <v>7.8015170475</v>
      </c>
      <c r="J36" s="36">
        <v>7.5990346307000003</v>
      </c>
      <c r="K36" s="36">
        <v>8.0093947718000003</v>
      </c>
      <c r="L36" s="45">
        <v>0.96858146450000004</v>
      </c>
      <c r="M36" s="45">
        <v>0.86385115040000005</v>
      </c>
      <c r="N36" s="45">
        <v>1.0860089182999999</v>
      </c>
      <c r="O36" s="45" t="s">
        <v>34</v>
      </c>
      <c r="P36" s="45" t="s">
        <v>34</v>
      </c>
      <c r="Q36" s="45" t="s">
        <v>34</v>
      </c>
      <c r="R36" s="6" t="s">
        <v>34</v>
      </c>
      <c r="S36" s="6" t="s">
        <v>34</v>
      </c>
    </row>
    <row r="37" spans="1:30" x14ac:dyDescent="0.25">
      <c r="A37" s="6" t="s">
        <v>2</v>
      </c>
      <c r="B37" s="6">
        <v>2012</v>
      </c>
      <c r="C37" s="25">
        <v>5477</v>
      </c>
      <c r="D37" s="6">
        <v>725246</v>
      </c>
      <c r="E37" s="43">
        <v>7.7515842312999998</v>
      </c>
      <c r="F37" s="36">
        <v>6.913768986</v>
      </c>
      <c r="G37" s="36">
        <v>8.6909265000999998</v>
      </c>
      <c r="H37" s="54">
        <v>0.37671158469999999</v>
      </c>
      <c r="I37" s="48">
        <v>7.5519203139000002</v>
      </c>
      <c r="J37" s="36">
        <v>7.3545435726999999</v>
      </c>
      <c r="K37" s="36">
        <v>7.7545941314000002</v>
      </c>
      <c r="L37" s="45">
        <v>0.94972003029999996</v>
      </c>
      <c r="M37" s="45">
        <v>0.84707134630000003</v>
      </c>
      <c r="N37" s="45">
        <v>1.0648077519000001</v>
      </c>
      <c r="O37" s="45" t="s">
        <v>34</v>
      </c>
      <c r="P37" s="45" t="s">
        <v>34</v>
      </c>
      <c r="Q37" s="45" t="s">
        <v>34</v>
      </c>
      <c r="R37" s="6" t="s">
        <v>34</v>
      </c>
      <c r="S37" s="6" t="s">
        <v>34</v>
      </c>
    </row>
    <row r="38" spans="1:30" x14ac:dyDescent="0.25">
      <c r="A38" s="6" t="s">
        <v>2</v>
      </c>
      <c r="B38" s="6">
        <v>2013</v>
      </c>
      <c r="C38" s="25">
        <v>5480</v>
      </c>
      <c r="D38" s="6">
        <v>735949</v>
      </c>
      <c r="E38" s="43">
        <v>7.5300517064000001</v>
      </c>
      <c r="F38" s="36">
        <v>6.7149262210999998</v>
      </c>
      <c r="G38" s="36">
        <v>8.4441253461999999</v>
      </c>
      <c r="H38" s="54">
        <v>0.16802997510000001</v>
      </c>
      <c r="I38" s="48">
        <v>7.4461681447999997</v>
      </c>
      <c r="J38" s="36">
        <v>7.2516079138</v>
      </c>
      <c r="K38" s="36">
        <v>7.6459484158000004</v>
      </c>
      <c r="L38" s="45">
        <v>0.92257798170000005</v>
      </c>
      <c r="M38" s="45">
        <v>0.82270923520000006</v>
      </c>
      <c r="N38" s="45">
        <v>1.0345698041</v>
      </c>
      <c r="O38" s="45" t="s">
        <v>34</v>
      </c>
      <c r="P38" s="45" t="s">
        <v>34</v>
      </c>
      <c r="Q38" s="45" t="s">
        <v>34</v>
      </c>
      <c r="R38" s="6" t="s">
        <v>34</v>
      </c>
      <c r="S38" s="6" t="s">
        <v>34</v>
      </c>
    </row>
    <row r="39" spans="1:30" x14ac:dyDescent="0.25">
      <c r="A39" s="6" t="s">
        <v>2</v>
      </c>
      <c r="B39" s="6">
        <v>2014</v>
      </c>
      <c r="C39" s="25">
        <v>5839</v>
      </c>
      <c r="D39" s="6">
        <v>746815</v>
      </c>
      <c r="E39" s="43">
        <v>7.8126672630999998</v>
      </c>
      <c r="F39" s="36">
        <v>6.9714490223999999</v>
      </c>
      <c r="G39" s="36">
        <v>8.7553921097000007</v>
      </c>
      <c r="H39" s="54">
        <v>0.45175421840000002</v>
      </c>
      <c r="I39" s="48">
        <v>7.8185360497999996</v>
      </c>
      <c r="J39" s="36">
        <v>7.6205445780999996</v>
      </c>
      <c r="K39" s="36">
        <v>8.0216715925000006</v>
      </c>
      <c r="L39" s="45">
        <v>0.95720389130000005</v>
      </c>
      <c r="M39" s="45">
        <v>0.85413827409999998</v>
      </c>
      <c r="N39" s="45">
        <v>1.0727060446000001</v>
      </c>
      <c r="O39" s="45" t="s">
        <v>34</v>
      </c>
      <c r="P39" s="45" t="s">
        <v>34</v>
      </c>
      <c r="Q39" s="45" t="s">
        <v>34</v>
      </c>
      <c r="R39" s="6" t="s">
        <v>34</v>
      </c>
      <c r="S39" s="6" t="s">
        <v>34</v>
      </c>
    </row>
    <row r="40" spans="1:30" x14ac:dyDescent="0.25">
      <c r="A40" s="6" t="s">
        <v>2</v>
      </c>
      <c r="B40" s="6">
        <v>2015</v>
      </c>
      <c r="C40" s="25">
        <v>5916</v>
      </c>
      <c r="D40" s="6">
        <v>756099</v>
      </c>
      <c r="E40" s="43">
        <v>7.7018987446000002</v>
      </c>
      <c r="F40" s="36">
        <v>6.8757977090000004</v>
      </c>
      <c r="G40" s="36">
        <v>8.6272526886000005</v>
      </c>
      <c r="H40" s="54">
        <v>0.3162251754</v>
      </c>
      <c r="I40" s="48">
        <v>7.8243722052000004</v>
      </c>
      <c r="J40" s="36">
        <v>7.6275101984999996</v>
      </c>
      <c r="K40" s="36">
        <v>8.0263151161999993</v>
      </c>
      <c r="L40" s="45">
        <v>0.94363259060000004</v>
      </c>
      <c r="M40" s="45">
        <v>0.84241912539999997</v>
      </c>
      <c r="N40" s="45">
        <v>1.0570064699999999</v>
      </c>
      <c r="O40" s="45" t="s">
        <v>34</v>
      </c>
      <c r="P40" s="45" t="s">
        <v>34</v>
      </c>
      <c r="Q40" s="45" t="s">
        <v>34</v>
      </c>
      <c r="R40" s="6" t="s">
        <v>34</v>
      </c>
      <c r="S40" s="6" t="s">
        <v>34</v>
      </c>
    </row>
    <row r="41" spans="1:30" x14ac:dyDescent="0.25">
      <c r="A41" s="6" t="s">
        <v>2</v>
      </c>
      <c r="B41" s="6">
        <v>2016</v>
      </c>
      <c r="C41" s="25">
        <v>5811</v>
      </c>
      <c r="D41" s="6">
        <v>770185</v>
      </c>
      <c r="E41" s="43">
        <v>7.4999712492999997</v>
      </c>
      <c r="F41" s="36">
        <v>6.6965630888999996</v>
      </c>
      <c r="G41" s="36">
        <v>8.3997668644000001</v>
      </c>
      <c r="H41" s="54">
        <v>0.1434170813</v>
      </c>
      <c r="I41" s="48">
        <v>7.5449405013000002</v>
      </c>
      <c r="J41" s="36">
        <v>7.3534235079999997</v>
      </c>
      <c r="K41" s="36">
        <v>7.7414454786000002</v>
      </c>
      <c r="L41" s="45">
        <v>0.91889253989999997</v>
      </c>
      <c r="M41" s="45">
        <v>0.8204593939</v>
      </c>
      <c r="N41" s="45">
        <v>1.0291350262000001</v>
      </c>
      <c r="O41" s="45" t="s">
        <v>34</v>
      </c>
      <c r="P41" s="45" t="s">
        <v>34</v>
      </c>
      <c r="Q41" s="45" t="s">
        <v>34</v>
      </c>
      <c r="R41" s="6" t="s">
        <v>34</v>
      </c>
      <c r="S41" s="6" t="s">
        <v>34</v>
      </c>
    </row>
    <row r="42" spans="1:30" x14ac:dyDescent="0.25">
      <c r="A42" s="6" t="s">
        <v>2</v>
      </c>
      <c r="B42" s="6">
        <v>2017</v>
      </c>
      <c r="C42" s="25">
        <v>6069</v>
      </c>
      <c r="D42" s="6">
        <v>781354</v>
      </c>
      <c r="E42" s="43">
        <v>7.7388822655</v>
      </c>
      <c r="F42" s="36">
        <v>6.9118428232999998</v>
      </c>
      <c r="G42" s="36">
        <v>8.6648814578</v>
      </c>
      <c r="H42" s="54">
        <v>0.35597662520000001</v>
      </c>
      <c r="I42" s="48">
        <v>7.7672860189000001</v>
      </c>
      <c r="J42" s="36">
        <v>7.5743083238000004</v>
      </c>
      <c r="K42" s="36">
        <v>7.9651803861000001</v>
      </c>
      <c r="L42" s="45">
        <v>0.94816379210000001</v>
      </c>
      <c r="M42" s="45">
        <v>0.84683535389999998</v>
      </c>
      <c r="N42" s="45">
        <v>1.0616167270000001</v>
      </c>
      <c r="O42" s="45" t="s">
        <v>34</v>
      </c>
      <c r="P42" s="45" t="s">
        <v>34</v>
      </c>
      <c r="Q42" s="45" t="s">
        <v>34</v>
      </c>
      <c r="R42" s="6" t="s">
        <v>34</v>
      </c>
      <c r="S42" s="6" t="s">
        <v>34</v>
      </c>
    </row>
    <row r="43" spans="1:30" x14ac:dyDescent="0.25">
      <c r="A43" s="6" t="s">
        <v>2</v>
      </c>
      <c r="B43" s="6">
        <v>2018</v>
      </c>
      <c r="C43" s="25">
        <v>5981</v>
      </c>
      <c r="D43" s="6">
        <v>778768</v>
      </c>
      <c r="E43" s="43">
        <v>7.3801706334999997</v>
      </c>
      <c r="F43" s="36">
        <v>6.5914692403000004</v>
      </c>
      <c r="G43" s="36">
        <v>8.2632439890999994</v>
      </c>
      <c r="H43" s="54">
        <v>8.0792334699999996E-2</v>
      </c>
      <c r="I43" s="48">
        <v>7.6800793047000004</v>
      </c>
      <c r="J43" s="36">
        <v>7.4878873012999998</v>
      </c>
      <c r="K43" s="36">
        <v>7.8772043106999998</v>
      </c>
      <c r="L43" s="45">
        <v>0.90421463130000002</v>
      </c>
      <c r="M43" s="45">
        <v>0.80758335069999998</v>
      </c>
      <c r="N43" s="45">
        <v>1.0124083152000001</v>
      </c>
      <c r="O43" s="45" t="s">
        <v>34</v>
      </c>
      <c r="P43" s="45" t="s">
        <v>34</v>
      </c>
      <c r="Q43" s="45" t="s">
        <v>34</v>
      </c>
      <c r="R43" s="6" t="s">
        <v>34</v>
      </c>
      <c r="S43" s="6" t="s">
        <v>34</v>
      </c>
    </row>
    <row r="44" spans="1:30" x14ac:dyDescent="0.25">
      <c r="A44" s="6" t="s">
        <v>2</v>
      </c>
      <c r="B44" s="6">
        <v>2019</v>
      </c>
      <c r="C44" s="25">
        <v>6049</v>
      </c>
      <c r="D44" s="6">
        <v>785215</v>
      </c>
      <c r="E44" s="43">
        <v>7.3960603803999998</v>
      </c>
      <c r="F44" s="36">
        <v>6.6067269150000003</v>
      </c>
      <c r="G44" s="36">
        <v>8.2796988364999997</v>
      </c>
      <c r="H44" s="54">
        <v>8.7034346100000007E-2</v>
      </c>
      <c r="I44" s="48">
        <v>7.7036225746999998</v>
      </c>
      <c r="J44" s="36">
        <v>7.5119144122000003</v>
      </c>
      <c r="K44" s="36">
        <v>7.9002232343000003</v>
      </c>
      <c r="L44" s="45">
        <v>0.9061614348</v>
      </c>
      <c r="M44" s="45">
        <v>0.80945271299999999</v>
      </c>
      <c r="N44" s="45">
        <v>1.0144243545</v>
      </c>
      <c r="O44" s="45" t="s">
        <v>34</v>
      </c>
      <c r="P44" s="45" t="s">
        <v>34</v>
      </c>
      <c r="Q44" s="45" t="s">
        <v>34</v>
      </c>
      <c r="R44" s="6" t="s">
        <v>34</v>
      </c>
      <c r="S44" s="6" t="s">
        <v>34</v>
      </c>
    </row>
    <row r="45" spans="1:30" x14ac:dyDescent="0.25">
      <c r="A45" s="6" t="s">
        <v>2</v>
      </c>
      <c r="B45" s="6">
        <v>2020</v>
      </c>
      <c r="C45" s="25">
        <v>6690</v>
      </c>
      <c r="D45" s="6">
        <v>787022</v>
      </c>
      <c r="E45" s="43">
        <v>8.1981017357999999</v>
      </c>
      <c r="F45" s="36">
        <v>7.3286321763000002</v>
      </c>
      <c r="G45" s="36">
        <v>9.1707252395999994</v>
      </c>
      <c r="H45" s="54">
        <v>0.93844552790000002</v>
      </c>
      <c r="I45" s="48">
        <v>8.5003977017000008</v>
      </c>
      <c r="J45" s="36">
        <v>8.2991266841000009</v>
      </c>
      <c r="K45" s="36">
        <v>8.7065499585000001</v>
      </c>
      <c r="L45" s="45">
        <v>1.0044271204999999</v>
      </c>
      <c r="M45" s="45">
        <v>0.89790016660000005</v>
      </c>
      <c r="N45" s="45">
        <v>1.1235924416</v>
      </c>
      <c r="O45" s="45" t="s">
        <v>34</v>
      </c>
      <c r="P45" s="45" t="s">
        <v>34</v>
      </c>
      <c r="Q45" s="45" t="s">
        <v>34</v>
      </c>
      <c r="R45" s="6" t="s">
        <v>34</v>
      </c>
      <c r="S45" s="6" t="s">
        <v>34</v>
      </c>
    </row>
    <row r="46" spans="1:30" x14ac:dyDescent="0.25">
      <c r="A46" s="6" t="s">
        <v>2</v>
      </c>
      <c r="B46" s="6">
        <v>2021</v>
      </c>
      <c r="C46" s="25">
        <v>6288</v>
      </c>
      <c r="D46" s="6">
        <v>801347</v>
      </c>
      <c r="E46" s="43">
        <v>7.6212735264999996</v>
      </c>
      <c r="F46" s="36">
        <v>6.8107555359000003</v>
      </c>
      <c r="G46" s="36">
        <v>8.5282476898000006</v>
      </c>
      <c r="H46" s="54">
        <v>0.23218036080000001</v>
      </c>
      <c r="I46" s="48">
        <v>7.8467879708000003</v>
      </c>
      <c r="J46" s="36">
        <v>7.6552179187</v>
      </c>
      <c r="K46" s="36">
        <v>8.0431520189000008</v>
      </c>
      <c r="L46" s="45">
        <v>0.93375443120000001</v>
      </c>
      <c r="M46" s="45">
        <v>0.83445019249999997</v>
      </c>
      <c r="N46" s="45">
        <v>1.0448764294999999</v>
      </c>
      <c r="O46" s="45" t="s">
        <v>34</v>
      </c>
      <c r="P46" s="45" t="s">
        <v>34</v>
      </c>
      <c r="Q46" s="45" t="s">
        <v>34</v>
      </c>
      <c r="R46" s="6" t="s">
        <v>34</v>
      </c>
      <c r="S46" s="6" t="s">
        <v>34</v>
      </c>
    </row>
    <row r="47" spans="1:30" x14ac:dyDescent="0.25">
      <c r="A47" s="6" t="s">
        <v>2</v>
      </c>
      <c r="B47" s="6">
        <v>2022</v>
      </c>
      <c r="C47" s="25">
        <v>6523</v>
      </c>
      <c r="D47" s="6">
        <v>817974</v>
      </c>
      <c r="E47" s="43">
        <v>7.1608017965000004</v>
      </c>
      <c r="F47" s="36">
        <v>6.4031536969999996</v>
      </c>
      <c r="G47" s="36">
        <v>8.0080980085999993</v>
      </c>
      <c r="H47" s="54">
        <v>2.1818071500000001E-2</v>
      </c>
      <c r="I47" s="48">
        <v>7.9745810991999999</v>
      </c>
      <c r="J47" s="36">
        <v>7.7833875106999999</v>
      </c>
      <c r="K47" s="36">
        <v>8.1704712273000002</v>
      </c>
      <c r="L47" s="45">
        <v>0.87733767659999995</v>
      </c>
      <c r="M47" s="45">
        <v>0.78451102920000004</v>
      </c>
      <c r="N47" s="45">
        <v>0.98114796360000001</v>
      </c>
      <c r="O47" s="45" t="s">
        <v>34</v>
      </c>
      <c r="P47" s="45" t="s">
        <v>34</v>
      </c>
      <c r="Q47" s="45" t="s">
        <v>34</v>
      </c>
      <c r="R47" s="6" t="s">
        <v>34</v>
      </c>
      <c r="S47" s="6" t="s">
        <v>34</v>
      </c>
    </row>
    <row r="48" spans="1:30" s="7" customFormat="1" ht="15.6" x14ac:dyDescent="0.3">
      <c r="A48" s="7" t="s">
        <v>4</v>
      </c>
      <c r="B48" s="7">
        <v>2003</v>
      </c>
      <c r="C48" s="26">
        <v>904</v>
      </c>
      <c r="D48" s="7">
        <v>115437</v>
      </c>
      <c r="E48" s="42">
        <v>9.2101137918999996</v>
      </c>
      <c r="F48" s="46">
        <v>8.0461494877999993</v>
      </c>
      <c r="G48" s="46">
        <v>10.542458376000001</v>
      </c>
      <c r="H48" s="53">
        <v>7.9663612100000003E-2</v>
      </c>
      <c r="I48" s="47">
        <v>7.8311113420999998</v>
      </c>
      <c r="J48" s="46">
        <v>7.3369043379000001</v>
      </c>
      <c r="K48" s="46">
        <v>8.3586076672999994</v>
      </c>
      <c r="L48" s="44">
        <v>1.1284183063</v>
      </c>
      <c r="M48" s="44">
        <v>0.98581001089999998</v>
      </c>
      <c r="N48" s="44">
        <v>1.2916564652</v>
      </c>
      <c r="O48" s="44">
        <v>0.92610000000000003</v>
      </c>
      <c r="P48" s="44">
        <v>0.87549999999999994</v>
      </c>
      <c r="Q48" s="44">
        <v>0.97960000000000003</v>
      </c>
      <c r="R48" s="7" t="s">
        <v>33</v>
      </c>
      <c r="S48" s="7" t="s">
        <v>34</v>
      </c>
      <c r="AD48" s="27"/>
    </row>
    <row r="49" spans="1:30" x14ac:dyDescent="0.25">
      <c r="A49" s="6" t="s">
        <v>4</v>
      </c>
      <c r="B49" s="6">
        <v>2004</v>
      </c>
      <c r="C49" s="25">
        <v>865</v>
      </c>
      <c r="D49" s="6">
        <v>116201</v>
      </c>
      <c r="E49" s="43">
        <v>8.7181560353999998</v>
      </c>
      <c r="F49" s="36">
        <v>7.6080898132000003</v>
      </c>
      <c r="G49" s="36">
        <v>9.9901876192000003</v>
      </c>
      <c r="H49" s="54">
        <v>0.3427848684</v>
      </c>
      <c r="I49" s="48">
        <v>7.4439979002000003</v>
      </c>
      <c r="J49" s="36">
        <v>6.9640923437</v>
      </c>
      <c r="K49" s="36">
        <v>7.9569744344000002</v>
      </c>
      <c r="L49" s="45">
        <v>1.0681439002999999</v>
      </c>
      <c r="M49" s="45">
        <v>0.93213916959999998</v>
      </c>
      <c r="N49" s="45">
        <v>1.2239925421</v>
      </c>
      <c r="O49" s="45" t="s">
        <v>34</v>
      </c>
      <c r="P49" s="45" t="s">
        <v>34</v>
      </c>
      <c r="Q49" s="45" t="s">
        <v>34</v>
      </c>
      <c r="R49" s="6" t="s">
        <v>34</v>
      </c>
      <c r="S49" s="6" t="s">
        <v>34</v>
      </c>
      <c r="AD49" s="28"/>
    </row>
    <row r="50" spans="1:30" x14ac:dyDescent="0.25">
      <c r="A50" s="6" t="s">
        <v>4</v>
      </c>
      <c r="B50" s="6">
        <v>2005</v>
      </c>
      <c r="C50" s="25">
        <v>949</v>
      </c>
      <c r="D50" s="6">
        <v>116800</v>
      </c>
      <c r="E50" s="43">
        <v>9.2930810837000006</v>
      </c>
      <c r="F50" s="36">
        <v>8.1249255941000005</v>
      </c>
      <c r="G50" s="36">
        <v>10.629187311000001</v>
      </c>
      <c r="H50" s="54">
        <v>5.8278518199999997E-2</v>
      </c>
      <c r="I50" s="48">
        <v>8.125</v>
      </c>
      <c r="J50" s="36">
        <v>7.6241634497000002</v>
      </c>
      <c r="K50" s="36">
        <v>8.6587368484000002</v>
      </c>
      <c r="L50" s="45">
        <v>1.1385834154000001</v>
      </c>
      <c r="M50" s="45">
        <v>0.9954616181</v>
      </c>
      <c r="N50" s="45">
        <v>1.3022824489</v>
      </c>
      <c r="O50" s="45" t="s">
        <v>34</v>
      </c>
      <c r="P50" s="45" t="s">
        <v>34</v>
      </c>
      <c r="Q50" s="45" t="s">
        <v>34</v>
      </c>
      <c r="R50" s="6" t="s">
        <v>34</v>
      </c>
      <c r="S50" s="6" t="s">
        <v>34</v>
      </c>
      <c r="AD50" s="28"/>
    </row>
    <row r="51" spans="1:30" x14ac:dyDescent="0.25">
      <c r="A51" s="6" t="s">
        <v>4</v>
      </c>
      <c r="B51" s="6">
        <v>2006</v>
      </c>
      <c r="C51" s="25">
        <v>882</v>
      </c>
      <c r="D51" s="6">
        <v>117077</v>
      </c>
      <c r="E51" s="43">
        <v>8.3454001074999997</v>
      </c>
      <c r="F51" s="36">
        <v>7.2847411361000001</v>
      </c>
      <c r="G51" s="36">
        <v>9.5604911215000001</v>
      </c>
      <c r="H51" s="54">
        <v>0.74861434039999997</v>
      </c>
      <c r="I51" s="48">
        <v>7.5335035916999997</v>
      </c>
      <c r="J51" s="36">
        <v>7.0523775268</v>
      </c>
      <c r="K51" s="36">
        <v>8.0474529547000007</v>
      </c>
      <c r="L51" s="45">
        <v>1.0224740397000001</v>
      </c>
      <c r="M51" s="45">
        <v>0.89252265939999997</v>
      </c>
      <c r="N51" s="45">
        <v>1.1713463528000001</v>
      </c>
      <c r="O51" s="45" t="s">
        <v>34</v>
      </c>
      <c r="P51" s="45" t="s">
        <v>34</v>
      </c>
      <c r="Q51" s="45" t="s">
        <v>34</v>
      </c>
      <c r="R51" s="6" t="s">
        <v>34</v>
      </c>
      <c r="S51" s="6" t="s">
        <v>34</v>
      </c>
      <c r="AD51" s="28"/>
    </row>
    <row r="52" spans="1:30" x14ac:dyDescent="0.25">
      <c r="A52" s="6" t="s">
        <v>4</v>
      </c>
      <c r="B52" s="6">
        <v>2007</v>
      </c>
      <c r="C52" s="25">
        <v>997</v>
      </c>
      <c r="D52" s="6">
        <v>118196</v>
      </c>
      <c r="E52" s="43">
        <v>9.0542622087000009</v>
      </c>
      <c r="F52" s="36">
        <v>7.9257317767000002</v>
      </c>
      <c r="G52" s="36">
        <v>10.343482022</v>
      </c>
      <c r="H52" s="54">
        <v>0.12662805899999999</v>
      </c>
      <c r="I52" s="48">
        <v>8.4351416292000003</v>
      </c>
      <c r="J52" s="36">
        <v>7.9274690580999998</v>
      </c>
      <c r="K52" s="36">
        <v>8.9753253884999999</v>
      </c>
      <c r="L52" s="45">
        <v>1.1093234521999999</v>
      </c>
      <c r="M52" s="45">
        <v>0.97105649620000001</v>
      </c>
      <c r="N52" s="45">
        <v>1.2672779867999999</v>
      </c>
      <c r="O52" s="45" t="s">
        <v>34</v>
      </c>
      <c r="P52" s="45" t="s">
        <v>34</v>
      </c>
      <c r="Q52" s="45" t="s">
        <v>34</v>
      </c>
      <c r="R52" s="6" t="s">
        <v>34</v>
      </c>
      <c r="S52" s="6" t="s">
        <v>34</v>
      </c>
      <c r="AD52" s="28"/>
    </row>
    <row r="53" spans="1:30" x14ac:dyDescent="0.25">
      <c r="A53" s="6" t="s">
        <v>4</v>
      </c>
      <c r="B53" s="6">
        <v>2008</v>
      </c>
      <c r="C53" s="25">
        <v>974</v>
      </c>
      <c r="D53" s="6">
        <v>118770</v>
      </c>
      <c r="E53" s="43">
        <v>8.7307975833999993</v>
      </c>
      <c r="F53" s="36">
        <v>7.6391162977000002</v>
      </c>
      <c r="G53" s="36">
        <v>9.9784874940999995</v>
      </c>
      <c r="H53" s="54">
        <v>0.32288248590000002</v>
      </c>
      <c r="I53" s="48">
        <v>8.2007240885999995</v>
      </c>
      <c r="J53" s="36">
        <v>7.7015465314</v>
      </c>
      <c r="K53" s="36">
        <v>8.7322559569999996</v>
      </c>
      <c r="L53" s="45">
        <v>1.0696927360999999</v>
      </c>
      <c r="M53" s="45">
        <v>0.93594051810000001</v>
      </c>
      <c r="N53" s="45">
        <v>1.2225590489</v>
      </c>
      <c r="O53" s="45" t="s">
        <v>34</v>
      </c>
      <c r="P53" s="45" t="s">
        <v>34</v>
      </c>
      <c r="Q53" s="45" t="s">
        <v>34</v>
      </c>
      <c r="R53" s="6" t="s">
        <v>34</v>
      </c>
      <c r="S53" s="6" t="s">
        <v>34</v>
      </c>
      <c r="AD53" s="28"/>
    </row>
    <row r="54" spans="1:30" x14ac:dyDescent="0.25">
      <c r="A54" s="6" t="s">
        <v>4</v>
      </c>
      <c r="B54" s="6">
        <v>2009</v>
      </c>
      <c r="C54" s="25">
        <v>944</v>
      </c>
      <c r="D54" s="6">
        <v>119813</v>
      </c>
      <c r="E54" s="43">
        <v>8.4504431033999996</v>
      </c>
      <c r="F54" s="36">
        <v>7.3887099707999999</v>
      </c>
      <c r="G54" s="36">
        <v>9.6647437679999992</v>
      </c>
      <c r="H54" s="54">
        <v>0.61213456330000005</v>
      </c>
      <c r="I54" s="48">
        <v>7.8789446887999999</v>
      </c>
      <c r="J54" s="36">
        <v>7.3920313690999997</v>
      </c>
      <c r="K54" s="36">
        <v>8.3979310030000001</v>
      </c>
      <c r="L54" s="45">
        <v>1.0353438524</v>
      </c>
      <c r="M54" s="45">
        <v>0.90526086640000003</v>
      </c>
      <c r="N54" s="45">
        <v>1.1841193323000001</v>
      </c>
      <c r="O54" s="45" t="s">
        <v>34</v>
      </c>
      <c r="P54" s="45" t="s">
        <v>34</v>
      </c>
      <c r="Q54" s="45" t="s">
        <v>34</v>
      </c>
      <c r="R54" s="6" t="s">
        <v>34</v>
      </c>
      <c r="S54" s="6" t="s">
        <v>34</v>
      </c>
      <c r="AD54" s="28"/>
    </row>
    <row r="55" spans="1:30" x14ac:dyDescent="0.25">
      <c r="A55" s="6" t="s">
        <v>4</v>
      </c>
      <c r="B55" s="6">
        <v>2010</v>
      </c>
      <c r="C55" s="25">
        <v>914</v>
      </c>
      <c r="D55" s="6">
        <v>120986</v>
      </c>
      <c r="E55" s="43">
        <v>8.0982274337</v>
      </c>
      <c r="F55" s="36">
        <v>7.0756004188999997</v>
      </c>
      <c r="G55" s="36">
        <v>9.2686533558999997</v>
      </c>
      <c r="H55" s="54">
        <v>0.90937236590000003</v>
      </c>
      <c r="I55" s="48">
        <v>7.5545930934000003</v>
      </c>
      <c r="J55" s="36">
        <v>7.0803680340000001</v>
      </c>
      <c r="K55" s="36">
        <v>8.0605805423000003</v>
      </c>
      <c r="L55" s="45">
        <v>0.99219057349999995</v>
      </c>
      <c r="M55" s="45">
        <v>0.86689884849999999</v>
      </c>
      <c r="N55" s="45">
        <v>1.135590543</v>
      </c>
      <c r="O55" s="45" t="s">
        <v>34</v>
      </c>
      <c r="P55" s="45" t="s">
        <v>34</v>
      </c>
      <c r="Q55" s="45" t="s">
        <v>34</v>
      </c>
      <c r="R55" s="6" t="s">
        <v>34</v>
      </c>
      <c r="S55" s="6" t="s">
        <v>34</v>
      </c>
      <c r="AD55" s="28"/>
    </row>
    <row r="56" spans="1:30" x14ac:dyDescent="0.25">
      <c r="A56" s="6" t="s">
        <v>4</v>
      </c>
      <c r="B56" s="6">
        <v>2011</v>
      </c>
      <c r="C56" s="25">
        <v>960</v>
      </c>
      <c r="D56" s="6">
        <v>122258</v>
      </c>
      <c r="E56" s="43">
        <v>8.2787335796000008</v>
      </c>
      <c r="F56" s="36">
        <v>7.2404171734</v>
      </c>
      <c r="G56" s="36">
        <v>9.4659503784000005</v>
      </c>
      <c r="H56" s="54">
        <v>0.83542460159999998</v>
      </c>
      <c r="I56" s="48">
        <v>7.8522468876999998</v>
      </c>
      <c r="J56" s="36">
        <v>7.3709172297999999</v>
      </c>
      <c r="K56" s="36">
        <v>8.3650079445000003</v>
      </c>
      <c r="L56" s="45">
        <v>1.0143060917</v>
      </c>
      <c r="M56" s="45">
        <v>0.88709211080000006</v>
      </c>
      <c r="N56" s="45">
        <v>1.1597632706000001</v>
      </c>
      <c r="O56" s="45" t="s">
        <v>34</v>
      </c>
      <c r="P56" s="45" t="s">
        <v>34</v>
      </c>
      <c r="Q56" s="45" t="s">
        <v>34</v>
      </c>
      <c r="R56" s="6" t="s">
        <v>34</v>
      </c>
      <c r="S56" s="6" t="s">
        <v>34</v>
      </c>
      <c r="AD56" s="28"/>
    </row>
    <row r="57" spans="1:30" x14ac:dyDescent="0.25">
      <c r="A57" s="6" t="s">
        <v>4</v>
      </c>
      <c r="B57" s="6">
        <v>2012</v>
      </c>
      <c r="C57" s="25">
        <v>957</v>
      </c>
      <c r="D57" s="6">
        <v>124641</v>
      </c>
      <c r="E57" s="43">
        <v>8.008747713</v>
      </c>
      <c r="F57" s="36">
        <v>7.0015682243999997</v>
      </c>
      <c r="G57" s="36">
        <v>9.1608105318999993</v>
      </c>
      <c r="H57" s="54">
        <v>0.78227056880000001</v>
      </c>
      <c r="I57" s="48">
        <v>7.6780513634999998</v>
      </c>
      <c r="J57" s="36">
        <v>7.2066855835999997</v>
      </c>
      <c r="K57" s="36">
        <v>8.1802476404999993</v>
      </c>
      <c r="L57" s="45">
        <v>0.98122756509999998</v>
      </c>
      <c r="M57" s="45">
        <v>0.85782846290000003</v>
      </c>
      <c r="N57" s="45">
        <v>1.1223776968000001</v>
      </c>
      <c r="O57" s="45" t="s">
        <v>34</v>
      </c>
      <c r="P57" s="45" t="s">
        <v>34</v>
      </c>
      <c r="Q57" s="45" t="s">
        <v>34</v>
      </c>
      <c r="R57" s="6" t="s">
        <v>34</v>
      </c>
      <c r="S57" s="6" t="s">
        <v>34</v>
      </c>
      <c r="AD57" s="28"/>
    </row>
    <row r="58" spans="1:30" x14ac:dyDescent="0.25">
      <c r="A58" s="6" t="s">
        <v>4</v>
      </c>
      <c r="B58" s="6">
        <v>2013</v>
      </c>
      <c r="C58" s="25">
        <v>965</v>
      </c>
      <c r="D58" s="6">
        <v>126039</v>
      </c>
      <c r="E58" s="43">
        <v>7.7217418433000002</v>
      </c>
      <c r="F58" s="36">
        <v>6.7524432387999997</v>
      </c>
      <c r="G58" s="36">
        <v>8.8301811634000007</v>
      </c>
      <c r="H58" s="54">
        <v>0.41785013720000003</v>
      </c>
      <c r="I58" s="48">
        <v>7.6563603329000003</v>
      </c>
      <c r="J58" s="36">
        <v>7.1882176306999996</v>
      </c>
      <c r="K58" s="36">
        <v>8.1549914817999998</v>
      </c>
      <c r="L58" s="45">
        <v>0.94606375659999997</v>
      </c>
      <c r="M58" s="45">
        <v>0.82730580050000002</v>
      </c>
      <c r="N58" s="45">
        <v>1.0818691601999999</v>
      </c>
      <c r="O58" s="45" t="s">
        <v>34</v>
      </c>
      <c r="P58" s="45" t="s">
        <v>34</v>
      </c>
      <c r="Q58" s="45" t="s">
        <v>34</v>
      </c>
      <c r="R58" s="6" t="s">
        <v>34</v>
      </c>
      <c r="S58" s="6" t="s">
        <v>34</v>
      </c>
      <c r="AD58" s="28"/>
    </row>
    <row r="59" spans="1:30" x14ac:dyDescent="0.25">
      <c r="A59" s="6" t="s">
        <v>4</v>
      </c>
      <c r="B59" s="6">
        <v>2014</v>
      </c>
      <c r="C59" s="25">
        <v>1087</v>
      </c>
      <c r="D59" s="6">
        <v>126640</v>
      </c>
      <c r="E59" s="43">
        <v>8.5210351942999996</v>
      </c>
      <c r="F59" s="36">
        <v>7.4673313323999997</v>
      </c>
      <c r="G59" s="36">
        <v>9.7234256190000004</v>
      </c>
      <c r="H59" s="54">
        <v>0.52265855240000003</v>
      </c>
      <c r="I59" s="48">
        <v>8.5833859760000006</v>
      </c>
      <c r="J59" s="36">
        <v>8.0879961799999993</v>
      </c>
      <c r="K59" s="36">
        <v>9.1091183988999997</v>
      </c>
      <c r="L59" s="45">
        <v>1.0439927582999999</v>
      </c>
      <c r="M59" s="45">
        <v>0.9148935144</v>
      </c>
      <c r="N59" s="45">
        <v>1.1913090019000001</v>
      </c>
      <c r="O59" s="45" t="s">
        <v>34</v>
      </c>
      <c r="P59" s="45" t="s">
        <v>34</v>
      </c>
      <c r="Q59" s="45" t="s">
        <v>34</v>
      </c>
      <c r="R59" s="6" t="s">
        <v>34</v>
      </c>
      <c r="S59" s="6" t="s">
        <v>34</v>
      </c>
      <c r="AD59" s="28"/>
    </row>
    <row r="60" spans="1:30" x14ac:dyDescent="0.25">
      <c r="A60" s="6" t="s">
        <v>4</v>
      </c>
      <c r="B60" s="6">
        <v>2015</v>
      </c>
      <c r="C60" s="25">
        <v>1048</v>
      </c>
      <c r="D60" s="6">
        <v>127439</v>
      </c>
      <c r="E60" s="43">
        <v>7.9606467983</v>
      </c>
      <c r="F60" s="36">
        <v>6.9709305775999999</v>
      </c>
      <c r="G60" s="36">
        <v>9.0908805849000007</v>
      </c>
      <c r="H60" s="54">
        <v>0.7123458225</v>
      </c>
      <c r="I60" s="48">
        <v>8.2235422437000008</v>
      </c>
      <c r="J60" s="36">
        <v>7.7404324371</v>
      </c>
      <c r="K60" s="36">
        <v>8.7368047695000008</v>
      </c>
      <c r="L60" s="45">
        <v>0.97533426629999997</v>
      </c>
      <c r="M60" s="45">
        <v>0.85407475450000003</v>
      </c>
      <c r="N60" s="45">
        <v>1.1138099163999999</v>
      </c>
      <c r="O60" s="45" t="s">
        <v>34</v>
      </c>
      <c r="P60" s="45" t="s">
        <v>34</v>
      </c>
      <c r="Q60" s="45" t="s">
        <v>34</v>
      </c>
      <c r="R60" s="6" t="s">
        <v>34</v>
      </c>
      <c r="S60" s="6" t="s">
        <v>34</v>
      </c>
      <c r="AD60" s="28"/>
    </row>
    <row r="61" spans="1:30" x14ac:dyDescent="0.25">
      <c r="A61" s="6" t="s">
        <v>4</v>
      </c>
      <c r="B61" s="6">
        <v>2016</v>
      </c>
      <c r="C61" s="25">
        <v>1050</v>
      </c>
      <c r="D61" s="6">
        <v>128240</v>
      </c>
      <c r="E61" s="43">
        <v>8.1474121296999993</v>
      </c>
      <c r="F61" s="36">
        <v>7.1340119487000004</v>
      </c>
      <c r="G61" s="36">
        <v>9.3047677643999993</v>
      </c>
      <c r="H61" s="54">
        <v>0.97898761030000003</v>
      </c>
      <c r="I61" s="48">
        <v>8.1877729257999992</v>
      </c>
      <c r="J61" s="36">
        <v>7.7072090654999998</v>
      </c>
      <c r="K61" s="36">
        <v>8.6983011508000008</v>
      </c>
      <c r="L61" s="45">
        <v>0.99821665660000003</v>
      </c>
      <c r="M61" s="45">
        <v>0.87405539850000002</v>
      </c>
      <c r="N61" s="45">
        <v>1.1400152614000001</v>
      </c>
      <c r="O61" s="45" t="s">
        <v>34</v>
      </c>
      <c r="P61" s="45" t="s">
        <v>34</v>
      </c>
      <c r="Q61" s="45" t="s">
        <v>34</v>
      </c>
      <c r="R61" s="6" t="s">
        <v>34</v>
      </c>
      <c r="S61" s="6" t="s">
        <v>34</v>
      </c>
      <c r="AD61" s="28"/>
    </row>
    <row r="62" spans="1:30" x14ac:dyDescent="0.25">
      <c r="A62" s="6" t="s">
        <v>4</v>
      </c>
      <c r="B62" s="6">
        <v>2017</v>
      </c>
      <c r="C62" s="25">
        <v>1029</v>
      </c>
      <c r="D62" s="6">
        <v>129174</v>
      </c>
      <c r="E62" s="43">
        <v>7.6839562291999997</v>
      </c>
      <c r="F62" s="36">
        <v>6.7224391535999999</v>
      </c>
      <c r="G62" s="36">
        <v>8.7830000365000007</v>
      </c>
      <c r="H62" s="54">
        <v>0.37625598760000001</v>
      </c>
      <c r="I62" s="48">
        <v>7.9659993496999997</v>
      </c>
      <c r="J62" s="36">
        <v>7.4938487444000002</v>
      </c>
      <c r="K62" s="36">
        <v>8.4678978457999996</v>
      </c>
      <c r="L62" s="45">
        <v>0.94143428299999998</v>
      </c>
      <c r="M62" s="45">
        <v>0.82362971569999999</v>
      </c>
      <c r="N62" s="45">
        <v>1.0760885533</v>
      </c>
      <c r="O62" s="45" t="s">
        <v>34</v>
      </c>
      <c r="P62" s="45" t="s">
        <v>34</v>
      </c>
      <c r="Q62" s="45" t="s">
        <v>34</v>
      </c>
      <c r="R62" s="6" t="s">
        <v>34</v>
      </c>
      <c r="S62" s="6" t="s">
        <v>34</v>
      </c>
      <c r="AD62" s="28"/>
    </row>
    <row r="63" spans="1:30" x14ac:dyDescent="0.25">
      <c r="A63" s="6" t="s">
        <v>4</v>
      </c>
      <c r="B63" s="6">
        <v>2018</v>
      </c>
      <c r="C63" s="25">
        <v>1092</v>
      </c>
      <c r="D63" s="6">
        <v>130553</v>
      </c>
      <c r="E63" s="43">
        <v>8.2634158069999994</v>
      </c>
      <c r="F63" s="36">
        <v>7.2325272652999999</v>
      </c>
      <c r="G63" s="36">
        <v>9.4412420851000007</v>
      </c>
      <c r="H63" s="54">
        <v>0.85582099</v>
      </c>
      <c r="I63" s="48">
        <v>8.3644190482000003</v>
      </c>
      <c r="J63" s="36">
        <v>7.8827409005</v>
      </c>
      <c r="K63" s="36">
        <v>8.8755303387000009</v>
      </c>
      <c r="L63" s="45">
        <v>1.0124293662999999</v>
      </c>
      <c r="M63" s="45">
        <v>0.88612544339999999</v>
      </c>
      <c r="N63" s="45">
        <v>1.1567360234999999</v>
      </c>
      <c r="O63" s="45" t="s">
        <v>34</v>
      </c>
      <c r="P63" s="45" t="s">
        <v>34</v>
      </c>
      <c r="Q63" s="45" t="s">
        <v>34</v>
      </c>
      <c r="R63" s="6" t="s">
        <v>34</v>
      </c>
      <c r="S63" s="6" t="s">
        <v>34</v>
      </c>
    </row>
    <row r="64" spans="1:30" x14ac:dyDescent="0.25">
      <c r="A64" s="6" t="s">
        <v>4</v>
      </c>
      <c r="B64" s="6">
        <v>2019</v>
      </c>
      <c r="C64" s="25">
        <v>1072</v>
      </c>
      <c r="D64" s="6">
        <v>132464</v>
      </c>
      <c r="E64" s="43">
        <v>7.7212464570000003</v>
      </c>
      <c r="F64" s="36">
        <v>6.7575297616999999</v>
      </c>
      <c r="G64" s="36">
        <v>8.8224024092000004</v>
      </c>
      <c r="H64" s="54">
        <v>0.41446260410000002</v>
      </c>
      <c r="I64" s="48">
        <v>8.0927648266999999</v>
      </c>
      <c r="J64" s="36">
        <v>7.6225312798999996</v>
      </c>
      <c r="K64" s="36">
        <v>8.5920070557999999</v>
      </c>
      <c r="L64" s="45">
        <v>0.94600306209999996</v>
      </c>
      <c r="M64" s="45">
        <v>0.82792899860000002</v>
      </c>
      <c r="N64" s="45">
        <v>1.0809161113000001</v>
      </c>
      <c r="O64" s="45" t="s">
        <v>34</v>
      </c>
      <c r="P64" s="45" t="s">
        <v>34</v>
      </c>
      <c r="Q64" s="45" t="s">
        <v>34</v>
      </c>
      <c r="R64" s="6" t="s">
        <v>34</v>
      </c>
      <c r="S64" s="6" t="s">
        <v>34</v>
      </c>
      <c r="AD64" s="28"/>
    </row>
    <row r="65" spans="1:30" x14ac:dyDescent="0.25">
      <c r="A65" s="6" t="s">
        <v>4</v>
      </c>
      <c r="B65" s="6">
        <v>2020</v>
      </c>
      <c r="C65" s="25">
        <v>1223</v>
      </c>
      <c r="D65" s="6">
        <v>133705</v>
      </c>
      <c r="E65" s="43">
        <v>8.6467303864999998</v>
      </c>
      <c r="F65" s="36">
        <v>7.5811769648</v>
      </c>
      <c r="G65" s="36">
        <v>9.8620500118999992</v>
      </c>
      <c r="H65" s="54">
        <v>0.38986856009999998</v>
      </c>
      <c r="I65" s="48">
        <v>9.1470027299000005</v>
      </c>
      <c r="J65" s="36">
        <v>8.6484621122000007</v>
      </c>
      <c r="K65" s="36">
        <v>9.6742817226</v>
      </c>
      <c r="L65" s="45">
        <v>1.0593928672999999</v>
      </c>
      <c r="M65" s="45">
        <v>0.92884182150000005</v>
      </c>
      <c r="N65" s="45">
        <v>1.2082931897</v>
      </c>
      <c r="O65" s="45" t="s">
        <v>34</v>
      </c>
      <c r="P65" s="45" t="s">
        <v>34</v>
      </c>
      <c r="Q65" s="45" t="s">
        <v>34</v>
      </c>
      <c r="R65" s="6" t="s">
        <v>34</v>
      </c>
      <c r="S65" s="6" t="s">
        <v>34</v>
      </c>
    </row>
    <row r="66" spans="1:30" x14ac:dyDescent="0.25">
      <c r="A66" s="6" t="s">
        <v>4</v>
      </c>
      <c r="B66" s="6">
        <v>2021</v>
      </c>
      <c r="C66" s="25">
        <v>1270</v>
      </c>
      <c r="D66" s="6">
        <v>136418</v>
      </c>
      <c r="E66" s="43">
        <v>8.7463507154000002</v>
      </c>
      <c r="F66" s="36">
        <v>7.6716179705999998</v>
      </c>
      <c r="G66" s="36">
        <v>9.9716449814000008</v>
      </c>
      <c r="H66" s="54">
        <v>0.30125284289999998</v>
      </c>
      <c r="I66" s="48">
        <v>9.3096218973999996</v>
      </c>
      <c r="J66" s="36">
        <v>8.8114372251000006</v>
      </c>
      <c r="K66" s="36">
        <v>9.8359731402000001</v>
      </c>
      <c r="L66" s="45">
        <v>1.0715982977</v>
      </c>
      <c r="M66" s="45">
        <v>0.93992260599999999</v>
      </c>
      <c r="N66" s="45">
        <v>1.2217207079000001</v>
      </c>
      <c r="O66" s="45" t="s">
        <v>34</v>
      </c>
      <c r="P66" s="45" t="s">
        <v>34</v>
      </c>
      <c r="Q66" s="45" t="s">
        <v>34</v>
      </c>
      <c r="R66" s="6" t="s">
        <v>34</v>
      </c>
      <c r="S66" s="6" t="s">
        <v>34</v>
      </c>
    </row>
    <row r="67" spans="1:30" x14ac:dyDescent="0.25">
      <c r="A67" s="6" t="s">
        <v>4</v>
      </c>
      <c r="B67" s="6">
        <v>2022</v>
      </c>
      <c r="C67" s="25">
        <v>1179</v>
      </c>
      <c r="D67" s="6">
        <v>136629</v>
      </c>
      <c r="E67" s="43">
        <v>7.7835602125000003</v>
      </c>
      <c r="F67" s="36">
        <v>6.8166339300000001</v>
      </c>
      <c r="G67" s="36">
        <v>8.8876431101000009</v>
      </c>
      <c r="H67" s="54">
        <v>0.48303948149999998</v>
      </c>
      <c r="I67" s="48">
        <v>8.6292075620999995</v>
      </c>
      <c r="J67" s="36">
        <v>8.1504384861000005</v>
      </c>
      <c r="K67" s="36">
        <v>9.1361002573000007</v>
      </c>
      <c r="L67" s="45">
        <v>0.95363771080000004</v>
      </c>
      <c r="M67" s="45">
        <v>0.83517041030000005</v>
      </c>
      <c r="N67" s="45">
        <v>1.0889093676999999</v>
      </c>
      <c r="O67" s="45" t="s">
        <v>34</v>
      </c>
      <c r="P67" s="45" t="s">
        <v>34</v>
      </c>
      <c r="Q67" s="45" t="s">
        <v>34</v>
      </c>
      <c r="R67" s="6" t="s">
        <v>34</v>
      </c>
      <c r="S67" s="6" t="s">
        <v>34</v>
      </c>
    </row>
    <row r="68" spans="1:30" s="7" customFormat="1" ht="15.6" x14ac:dyDescent="0.3">
      <c r="A68" s="7" t="s">
        <v>3</v>
      </c>
      <c r="B68" s="7">
        <v>2003</v>
      </c>
      <c r="C68" s="26">
        <v>1628</v>
      </c>
      <c r="D68" s="7">
        <v>159773</v>
      </c>
      <c r="E68" s="42">
        <v>8.6142132786999994</v>
      </c>
      <c r="F68" s="46">
        <v>7.5913116944999999</v>
      </c>
      <c r="G68" s="46">
        <v>9.7749471235000005</v>
      </c>
      <c r="H68" s="53">
        <v>0.40306855009999998</v>
      </c>
      <c r="I68" s="47">
        <v>10.189456291000001</v>
      </c>
      <c r="J68" s="46">
        <v>9.7063235433999999</v>
      </c>
      <c r="K68" s="46">
        <v>10.696636996000001</v>
      </c>
      <c r="L68" s="44">
        <v>1.0554088882999999</v>
      </c>
      <c r="M68" s="44">
        <v>0.93008352329999999</v>
      </c>
      <c r="N68" s="44">
        <v>1.1976213896000001</v>
      </c>
      <c r="O68" s="44">
        <v>0.94550000000000001</v>
      </c>
      <c r="P68" s="44">
        <v>0.8982</v>
      </c>
      <c r="Q68" s="44">
        <v>0.99529999999999996</v>
      </c>
      <c r="R68" s="7" t="s">
        <v>33</v>
      </c>
      <c r="S68" s="7" t="s">
        <v>34</v>
      </c>
      <c r="AD68" s="27"/>
    </row>
    <row r="69" spans="1:30" x14ac:dyDescent="0.25">
      <c r="A69" s="6" t="s">
        <v>3</v>
      </c>
      <c r="B69" s="6">
        <v>2004</v>
      </c>
      <c r="C69" s="25">
        <v>1735</v>
      </c>
      <c r="D69" s="6">
        <v>159592</v>
      </c>
      <c r="E69" s="43">
        <v>9.1935904130000008</v>
      </c>
      <c r="F69" s="36">
        <v>8.1087814378999994</v>
      </c>
      <c r="G69" s="36">
        <v>10.423527299</v>
      </c>
      <c r="H69" s="54">
        <v>6.3181599199999994E-2</v>
      </c>
      <c r="I69" s="48">
        <v>10.871472254</v>
      </c>
      <c r="J69" s="36">
        <v>10.371772554</v>
      </c>
      <c r="K69" s="36">
        <v>11.395246894</v>
      </c>
      <c r="L69" s="45">
        <v>1.1263938706000001</v>
      </c>
      <c r="M69" s="45">
        <v>0.99348364450000004</v>
      </c>
      <c r="N69" s="45">
        <v>1.2770850922000001</v>
      </c>
      <c r="O69" s="45" t="s">
        <v>34</v>
      </c>
      <c r="P69" s="45" t="s">
        <v>34</v>
      </c>
      <c r="Q69" s="45" t="s">
        <v>34</v>
      </c>
      <c r="R69" s="6" t="s">
        <v>34</v>
      </c>
      <c r="S69" s="6" t="s">
        <v>34</v>
      </c>
      <c r="AD69" s="28"/>
    </row>
    <row r="70" spans="1:30" x14ac:dyDescent="0.25">
      <c r="A70" s="6" t="s">
        <v>3</v>
      </c>
      <c r="B70" s="6">
        <v>2005</v>
      </c>
      <c r="C70" s="25">
        <v>1617</v>
      </c>
      <c r="D70" s="6">
        <v>159166</v>
      </c>
      <c r="E70" s="43">
        <v>8.8514528680000009</v>
      </c>
      <c r="F70" s="36">
        <v>7.7958787769000004</v>
      </c>
      <c r="G70" s="36">
        <v>10.049953329999999</v>
      </c>
      <c r="H70" s="54">
        <v>0.21068771529999999</v>
      </c>
      <c r="I70" s="48">
        <v>10.159204855</v>
      </c>
      <c r="J70" s="36">
        <v>9.6759103622999998</v>
      </c>
      <c r="K70" s="36">
        <v>10.666639048</v>
      </c>
      <c r="L70" s="45">
        <v>1.0844753582</v>
      </c>
      <c r="M70" s="45">
        <v>0.95514697479999999</v>
      </c>
      <c r="N70" s="45">
        <v>1.2313150056</v>
      </c>
      <c r="O70" s="45" t="s">
        <v>34</v>
      </c>
      <c r="P70" s="45" t="s">
        <v>34</v>
      </c>
      <c r="Q70" s="45" t="s">
        <v>34</v>
      </c>
      <c r="R70" s="6" t="s">
        <v>34</v>
      </c>
      <c r="S70" s="6" t="s">
        <v>34</v>
      </c>
      <c r="AD70" s="28"/>
    </row>
    <row r="71" spans="1:30" x14ac:dyDescent="0.25">
      <c r="A71" s="6" t="s">
        <v>3</v>
      </c>
      <c r="B71" s="6">
        <v>2006</v>
      </c>
      <c r="C71" s="25">
        <v>1633</v>
      </c>
      <c r="D71" s="6">
        <v>158800</v>
      </c>
      <c r="E71" s="43">
        <v>8.6608495464999997</v>
      </c>
      <c r="F71" s="36">
        <v>7.6294443277999999</v>
      </c>
      <c r="G71" s="36">
        <v>9.8316878193000008</v>
      </c>
      <c r="H71" s="54">
        <v>0.35911681839999998</v>
      </c>
      <c r="I71" s="48">
        <v>10.283375315000001</v>
      </c>
      <c r="J71" s="36">
        <v>9.7965184593999997</v>
      </c>
      <c r="K71" s="36">
        <v>10.79442746</v>
      </c>
      <c r="L71" s="45">
        <v>1.0611227394</v>
      </c>
      <c r="M71" s="45">
        <v>0.93475551349999997</v>
      </c>
      <c r="N71" s="45">
        <v>1.2045732298</v>
      </c>
      <c r="O71" s="45" t="s">
        <v>34</v>
      </c>
      <c r="P71" s="45" t="s">
        <v>34</v>
      </c>
      <c r="Q71" s="45" t="s">
        <v>34</v>
      </c>
      <c r="R71" s="6" t="s">
        <v>34</v>
      </c>
      <c r="S71" s="6" t="s">
        <v>34</v>
      </c>
      <c r="AD71" s="28"/>
    </row>
    <row r="72" spans="1:30" x14ac:dyDescent="0.25">
      <c r="A72" s="6" t="s">
        <v>3</v>
      </c>
      <c r="B72" s="6">
        <v>2007</v>
      </c>
      <c r="C72" s="25">
        <v>1682</v>
      </c>
      <c r="D72" s="6">
        <v>159966</v>
      </c>
      <c r="E72" s="43">
        <v>9.3527442129999994</v>
      </c>
      <c r="F72" s="36">
        <v>8.2369927328999992</v>
      </c>
      <c r="G72" s="36">
        <v>10.619631114000001</v>
      </c>
      <c r="H72" s="54">
        <v>3.5629011299999999E-2</v>
      </c>
      <c r="I72" s="48">
        <v>10.514734381</v>
      </c>
      <c r="J72" s="36">
        <v>10.024055565999999</v>
      </c>
      <c r="K72" s="36">
        <v>11.029431988000001</v>
      </c>
      <c r="L72" s="45">
        <v>1.1458933106</v>
      </c>
      <c r="M72" s="45">
        <v>1.0091920250999999</v>
      </c>
      <c r="N72" s="45">
        <v>1.3011116286</v>
      </c>
      <c r="O72" s="45" t="s">
        <v>34</v>
      </c>
      <c r="P72" s="45" t="s">
        <v>34</v>
      </c>
      <c r="Q72" s="45" t="s">
        <v>34</v>
      </c>
      <c r="R72" s="6" t="s">
        <v>34</v>
      </c>
      <c r="S72" s="6" t="s">
        <v>34</v>
      </c>
      <c r="AD72" s="28"/>
    </row>
    <row r="73" spans="1:30" x14ac:dyDescent="0.25">
      <c r="A73" s="6" t="s">
        <v>3</v>
      </c>
      <c r="B73" s="6">
        <v>2008</v>
      </c>
      <c r="C73" s="25">
        <v>1606</v>
      </c>
      <c r="D73" s="6">
        <v>160247</v>
      </c>
      <c r="E73" s="43">
        <v>8.5824792735000006</v>
      </c>
      <c r="F73" s="36">
        <v>7.5535518554000003</v>
      </c>
      <c r="G73" s="36">
        <v>9.7515648120999998</v>
      </c>
      <c r="H73" s="54">
        <v>0.44069169499999999</v>
      </c>
      <c r="I73" s="48">
        <v>10.022028494000001</v>
      </c>
      <c r="J73" s="36">
        <v>9.5436693151000007</v>
      </c>
      <c r="K73" s="36">
        <v>10.524364561000001</v>
      </c>
      <c r="L73" s="45">
        <v>1.0515208546999999</v>
      </c>
      <c r="M73" s="45">
        <v>0.92545720760000005</v>
      </c>
      <c r="N73" s="45">
        <v>1.1947566010999999</v>
      </c>
      <c r="O73" s="45" t="s">
        <v>34</v>
      </c>
      <c r="P73" s="45" t="s">
        <v>34</v>
      </c>
      <c r="Q73" s="45" t="s">
        <v>34</v>
      </c>
      <c r="R73" s="6" t="s">
        <v>34</v>
      </c>
      <c r="S73" s="6" t="s">
        <v>34</v>
      </c>
      <c r="AD73" s="28"/>
    </row>
    <row r="74" spans="1:30" x14ac:dyDescent="0.25">
      <c r="A74" s="6" t="s">
        <v>3</v>
      </c>
      <c r="B74" s="6">
        <v>2009</v>
      </c>
      <c r="C74" s="25">
        <v>1651</v>
      </c>
      <c r="D74" s="6">
        <v>161893</v>
      </c>
      <c r="E74" s="43">
        <v>8.7516788155</v>
      </c>
      <c r="F74" s="36">
        <v>7.7094038713000002</v>
      </c>
      <c r="G74" s="36">
        <v>9.9348644031000006</v>
      </c>
      <c r="H74" s="54">
        <v>0.28092059019999999</v>
      </c>
      <c r="I74" s="48">
        <v>10.198093803000001</v>
      </c>
      <c r="J74" s="36">
        <v>9.7178505557000001</v>
      </c>
      <c r="K74" s="36">
        <v>10.702070032</v>
      </c>
      <c r="L74" s="45">
        <v>1.0722510937</v>
      </c>
      <c r="M74" s="45">
        <v>0.94455211480000001</v>
      </c>
      <c r="N74" s="45">
        <v>1.2172143707</v>
      </c>
      <c r="O74" s="45" t="s">
        <v>34</v>
      </c>
      <c r="P74" s="45" t="s">
        <v>34</v>
      </c>
      <c r="Q74" s="45" t="s">
        <v>34</v>
      </c>
      <c r="R74" s="6" t="s">
        <v>34</v>
      </c>
      <c r="S74" s="6" t="s">
        <v>34</v>
      </c>
      <c r="AD74" s="28"/>
    </row>
    <row r="75" spans="1:30" x14ac:dyDescent="0.25">
      <c r="A75" s="6" t="s">
        <v>3</v>
      </c>
      <c r="B75" s="6">
        <v>2010</v>
      </c>
      <c r="C75" s="25">
        <v>1568</v>
      </c>
      <c r="D75" s="6">
        <v>163474</v>
      </c>
      <c r="E75" s="43">
        <v>7.9187931311000002</v>
      </c>
      <c r="F75" s="36">
        <v>6.9758704229999999</v>
      </c>
      <c r="G75" s="36">
        <v>8.9891699317999993</v>
      </c>
      <c r="H75" s="54">
        <v>0.64007704190000003</v>
      </c>
      <c r="I75" s="48">
        <v>9.5917393592</v>
      </c>
      <c r="J75" s="36">
        <v>9.1285391787000005</v>
      </c>
      <c r="K75" s="36">
        <v>10.078443235</v>
      </c>
      <c r="L75" s="45">
        <v>0.9702063769</v>
      </c>
      <c r="M75" s="45">
        <v>0.85467998180000004</v>
      </c>
      <c r="N75" s="45">
        <v>1.1013483806</v>
      </c>
      <c r="O75" s="45" t="s">
        <v>34</v>
      </c>
      <c r="P75" s="45" t="s">
        <v>34</v>
      </c>
      <c r="Q75" s="45" t="s">
        <v>34</v>
      </c>
      <c r="R75" s="6" t="s">
        <v>34</v>
      </c>
      <c r="S75" s="6" t="s">
        <v>34</v>
      </c>
      <c r="AD75" s="28"/>
    </row>
    <row r="76" spans="1:30" x14ac:dyDescent="0.25">
      <c r="A76" s="6" t="s">
        <v>3</v>
      </c>
      <c r="B76" s="6">
        <v>2011</v>
      </c>
      <c r="C76" s="25">
        <v>1689</v>
      </c>
      <c r="D76" s="6">
        <v>164706</v>
      </c>
      <c r="E76" s="43">
        <v>8.8041632755000006</v>
      </c>
      <c r="F76" s="36">
        <v>7.7579876877</v>
      </c>
      <c r="G76" s="36">
        <v>9.9914171176999993</v>
      </c>
      <c r="H76" s="54">
        <v>0.2406055832</v>
      </c>
      <c r="I76" s="48">
        <v>10.254635532</v>
      </c>
      <c r="J76" s="36">
        <v>9.7770636405999998</v>
      </c>
      <c r="K76" s="36">
        <v>10.755534970999999</v>
      </c>
      <c r="L76" s="45">
        <v>1.0786814622000001</v>
      </c>
      <c r="M76" s="45">
        <v>0.95050457840000002</v>
      </c>
      <c r="N76" s="45">
        <v>1.2241431796</v>
      </c>
      <c r="O76" s="45" t="s">
        <v>34</v>
      </c>
      <c r="P76" s="45" t="s">
        <v>34</v>
      </c>
      <c r="Q76" s="45" t="s">
        <v>34</v>
      </c>
      <c r="R76" s="6" t="s">
        <v>34</v>
      </c>
      <c r="S76" s="6" t="s">
        <v>34</v>
      </c>
      <c r="AD76" s="28"/>
    </row>
    <row r="77" spans="1:30" x14ac:dyDescent="0.25">
      <c r="A77" s="6" t="s">
        <v>3</v>
      </c>
      <c r="B77" s="6">
        <v>2012</v>
      </c>
      <c r="C77" s="25">
        <v>1556</v>
      </c>
      <c r="D77" s="6">
        <v>166366</v>
      </c>
      <c r="E77" s="43">
        <v>8.0211957060000003</v>
      </c>
      <c r="F77" s="36">
        <v>7.0653419312999999</v>
      </c>
      <c r="G77" s="36">
        <v>9.1063647278000008</v>
      </c>
      <c r="H77" s="54">
        <v>0.78813185129999996</v>
      </c>
      <c r="I77" s="48">
        <v>9.3528725820999998</v>
      </c>
      <c r="J77" s="36">
        <v>8.8995121868999991</v>
      </c>
      <c r="K77" s="36">
        <v>9.8293281361999991</v>
      </c>
      <c r="L77" s="45">
        <v>0.98275268660000004</v>
      </c>
      <c r="M77" s="45">
        <v>0.86564198400000003</v>
      </c>
      <c r="N77" s="45">
        <v>1.1157070254999999</v>
      </c>
      <c r="O77" s="45" t="s">
        <v>34</v>
      </c>
      <c r="P77" s="45" t="s">
        <v>34</v>
      </c>
      <c r="Q77" s="45" t="s">
        <v>34</v>
      </c>
      <c r="R77" s="6" t="s">
        <v>34</v>
      </c>
      <c r="S77" s="6" t="s">
        <v>34</v>
      </c>
      <c r="AD77" s="28"/>
    </row>
    <row r="78" spans="1:30" x14ac:dyDescent="0.25">
      <c r="A78" s="6" t="s">
        <v>3</v>
      </c>
      <c r="B78" s="6">
        <v>2013</v>
      </c>
      <c r="C78" s="25">
        <v>1605</v>
      </c>
      <c r="D78" s="6">
        <v>167798</v>
      </c>
      <c r="E78" s="43">
        <v>8.0989925561000007</v>
      </c>
      <c r="F78" s="36">
        <v>7.1375057799999997</v>
      </c>
      <c r="G78" s="36">
        <v>9.1900003229999996</v>
      </c>
      <c r="H78" s="54">
        <v>0.90438317170000004</v>
      </c>
      <c r="I78" s="48">
        <v>9.5650722892999998</v>
      </c>
      <c r="J78" s="36">
        <v>9.1083852296999996</v>
      </c>
      <c r="K78" s="36">
        <v>10.044657268</v>
      </c>
      <c r="L78" s="45">
        <v>0.99228431589999999</v>
      </c>
      <c r="M78" s="45">
        <v>0.87448346089999995</v>
      </c>
      <c r="N78" s="45">
        <v>1.1259540147</v>
      </c>
      <c r="O78" s="45" t="s">
        <v>34</v>
      </c>
      <c r="P78" s="45" t="s">
        <v>34</v>
      </c>
      <c r="Q78" s="45" t="s">
        <v>34</v>
      </c>
      <c r="R78" s="6" t="s">
        <v>34</v>
      </c>
      <c r="S78" s="6" t="s">
        <v>34</v>
      </c>
      <c r="AD78" s="28"/>
    </row>
    <row r="79" spans="1:30" x14ac:dyDescent="0.25">
      <c r="A79" s="6" t="s">
        <v>3</v>
      </c>
      <c r="B79" s="6">
        <v>2014</v>
      </c>
      <c r="C79" s="25">
        <v>1712</v>
      </c>
      <c r="D79" s="6">
        <v>168110</v>
      </c>
      <c r="E79" s="43">
        <v>8.6927831005999998</v>
      </c>
      <c r="F79" s="36">
        <v>7.6652823468999998</v>
      </c>
      <c r="G79" s="36">
        <v>9.8580162626999996</v>
      </c>
      <c r="H79" s="54">
        <v>0.32623457360000002</v>
      </c>
      <c r="I79" s="48">
        <v>10.183808221</v>
      </c>
      <c r="J79" s="36">
        <v>9.7126563379000004</v>
      </c>
      <c r="K79" s="36">
        <v>10.677815240999999</v>
      </c>
      <c r="L79" s="45">
        <v>1.0650352216000001</v>
      </c>
      <c r="M79" s="45">
        <v>0.93914636880000002</v>
      </c>
      <c r="N79" s="45">
        <v>1.2077989768999999</v>
      </c>
      <c r="O79" s="45" t="s">
        <v>34</v>
      </c>
      <c r="P79" s="45" t="s">
        <v>34</v>
      </c>
      <c r="Q79" s="45" t="s">
        <v>34</v>
      </c>
      <c r="R79" s="6" t="s">
        <v>34</v>
      </c>
      <c r="S79" s="6" t="s">
        <v>34</v>
      </c>
      <c r="AD79" s="28"/>
    </row>
    <row r="80" spans="1:30" x14ac:dyDescent="0.25">
      <c r="A80" s="6" t="s">
        <v>3</v>
      </c>
      <c r="B80" s="6">
        <v>2015</v>
      </c>
      <c r="C80" s="25">
        <v>1609</v>
      </c>
      <c r="D80" s="6">
        <v>169098</v>
      </c>
      <c r="E80" s="43">
        <v>7.9867288964999998</v>
      </c>
      <c r="F80" s="36">
        <v>7.0373480678</v>
      </c>
      <c r="G80" s="36">
        <v>9.0641869423999992</v>
      </c>
      <c r="H80" s="54">
        <v>0.73676174510000003</v>
      </c>
      <c r="I80" s="48">
        <v>9.5151923736999997</v>
      </c>
      <c r="J80" s="36">
        <v>9.0614382089000003</v>
      </c>
      <c r="K80" s="36">
        <v>9.9916684106999991</v>
      </c>
      <c r="L80" s="45">
        <v>0.97852983120000003</v>
      </c>
      <c r="M80" s="45">
        <v>0.86221219059999998</v>
      </c>
      <c r="N80" s="45">
        <v>1.1105394254000001</v>
      </c>
      <c r="O80" s="45" t="s">
        <v>34</v>
      </c>
      <c r="P80" s="45" t="s">
        <v>34</v>
      </c>
      <c r="Q80" s="45" t="s">
        <v>34</v>
      </c>
      <c r="R80" s="6" t="s">
        <v>34</v>
      </c>
      <c r="S80" s="6" t="s">
        <v>34</v>
      </c>
      <c r="AD80" s="28"/>
    </row>
    <row r="81" spans="1:30" x14ac:dyDescent="0.25">
      <c r="A81" s="6" t="s">
        <v>3</v>
      </c>
      <c r="B81" s="6">
        <v>2016</v>
      </c>
      <c r="C81" s="25">
        <v>1635</v>
      </c>
      <c r="D81" s="6">
        <v>170521</v>
      </c>
      <c r="E81" s="43">
        <v>8.2679688074000008</v>
      </c>
      <c r="F81" s="36">
        <v>7.2872398075999998</v>
      </c>
      <c r="G81" s="36">
        <v>9.3806859667999998</v>
      </c>
      <c r="H81" s="54">
        <v>0.84124669279999997</v>
      </c>
      <c r="I81" s="48">
        <v>9.5882618563000008</v>
      </c>
      <c r="J81" s="36">
        <v>9.1345855539999992</v>
      </c>
      <c r="K81" s="36">
        <v>10.064470345</v>
      </c>
      <c r="L81" s="45">
        <v>1.0129871975</v>
      </c>
      <c r="M81" s="45">
        <v>0.89282879530000003</v>
      </c>
      <c r="N81" s="45">
        <v>1.1493167196</v>
      </c>
      <c r="O81" s="45" t="s">
        <v>34</v>
      </c>
      <c r="P81" s="45" t="s">
        <v>34</v>
      </c>
      <c r="Q81" s="45" t="s">
        <v>34</v>
      </c>
      <c r="R81" s="6" t="s">
        <v>34</v>
      </c>
      <c r="S81" s="6" t="s">
        <v>34</v>
      </c>
      <c r="AD81" s="28"/>
    </row>
    <row r="82" spans="1:30" x14ac:dyDescent="0.25">
      <c r="A82" s="6" t="s">
        <v>3</v>
      </c>
      <c r="B82" s="6">
        <v>2017</v>
      </c>
      <c r="C82" s="25">
        <v>1723</v>
      </c>
      <c r="D82" s="6">
        <v>171224</v>
      </c>
      <c r="E82" s="43">
        <v>8.7979971197999998</v>
      </c>
      <c r="F82" s="36">
        <v>7.7598843513000002</v>
      </c>
      <c r="G82" s="36">
        <v>9.9749880043000001</v>
      </c>
      <c r="H82" s="54">
        <v>0.241449889</v>
      </c>
      <c r="I82" s="48">
        <v>10.062841658</v>
      </c>
      <c r="J82" s="36">
        <v>9.5987398853000006</v>
      </c>
      <c r="K82" s="36">
        <v>10.549382881</v>
      </c>
      <c r="L82" s="45">
        <v>1.0779259880000001</v>
      </c>
      <c r="M82" s="45">
        <v>0.95073695670000002</v>
      </c>
      <c r="N82" s="45">
        <v>1.2221302933</v>
      </c>
      <c r="O82" s="45" t="s">
        <v>34</v>
      </c>
      <c r="P82" s="45" t="s">
        <v>34</v>
      </c>
      <c r="Q82" s="45" t="s">
        <v>34</v>
      </c>
      <c r="R82" s="6" t="s">
        <v>34</v>
      </c>
      <c r="S82" s="6" t="s">
        <v>34</v>
      </c>
      <c r="AD82" s="28"/>
    </row>
    <row r="83" spans="1:30" x14ac:dyDescent="0.25">
      <c r="A83" s="6" t="s">
        <v>3</v>
      </c>
      <c r="B83" s="6">
        <v>2018</v>
      </c>
      <c r="C83" s="25">
        <v>1616</v>
      </c>
      <c r="D83" s="6">
        <v>171268</v>
      </c>
      <c r="E83" s="43">
        <v>8.1232808049000003</v>
      </c>
      <c r="F83" s="36">
        <v>7.1565361963000003</v>
      </c>
      <c r="G83" s="36">
        <v>9.2206186381999995</v>
      </c>
      <c r="H83" s="54">
        <v>0.94141401059999996</v>
      </c>
      <c r="I83" s="48">
        <v>9.4355045893000007</v>
      </c>
      <c r="J83" s="36">
        <v>8.9865025195000001</v>
      </c>
      <c r="K83" s="36">
        <v>9.9069406214000004</v>
      </c>
      <c r="L83" s="45">
        <v>0.99526009940000004</v>
      </c>
      <c r="M83" s="45">
        <v>0.87681505749999999</v>
      </c>
      <c r="N83" s="45">
        <v>1.1297053546</v>
      </c>
      <c r="O83" s="45" t="s">
        <v>34</v>
      </c>
      <c r="P83" s="45" t="s">
        <v>34</v>
      </c>
      <c r="Q83" s="45" t="s">
        <v>34</v>
      </c>
      <c r="R83" s="6" t="s">
        <v>34</v>
      </c>
      <c r="S83" s="6" t="s">
        <v>34</v>
      </c>
      <c r="AD83" s="28"/>
    </row>
    <row r="84" spans="1:30" x14ac:dyDescent="0.25">
      <c r="A84" s="6" t="s">
        <v>3</v>
      </c>
      <c r="B84" s="6">
        <v>2019</v>
      </c>
      <c r="C84" s="25">
        <v>1686</v>
      </c>
      <c r="D84" s="6">
        <v>172085</v>
      </c>
      <c r="E84" s="43">
        <v>8.2674176036000002</v>
      </c>
      <c r="F84" s="36">
        <v>7.2911624455000004</v>
      </c>
      <c r="G84" s="36">
        <v>9.3743891105999992</v>
      </c>
      <c r="H84" s="54">
        <v>0.84130598109999999</v>
      </c>
      <c r="I84" s="48">
        <v>9.7974838016000003</v>
      </c>
      <c r="J84" s="36">
        <v>9.3408059113000004</v>
      </c>
      <c r="K84" s="36">
        <v>10.276488962</v>
      </c>
      <c r="L84" s="45">
        <v>1.0129196643</v>
      </c>
      <c r="M84" s="45">
        <v>0.89330939480000005</v>
      </c>
      <c r="N84" s="45">
        <v>1.1485452321</v>
      </c>
      <c r="O84" s="45" t="s">
        <v>34</v>
      </c>
      <c r="P84" s="45" t="s">
        <v>34</v>
      </c>
      <c r="Q84" s="45" t="s">
        <v>34</v>
      </c>
      <c r="R84" s="6" t="s">
        <v>34</v>
      </c>
      <c r="S84" s="6" t="s">
        <v>34</v>
      </c>
      <c r="AD84" s="28"/>
    </row>
    <row r="85" spans="1:30" x14ac:dyDescent="0.25">
      <c r="A85" s="6" t="s">
        <v>3</v>
      </c>
      <c r="B85" s="6">
        <v>2020</v>
      </c>
      <c r="C85" s="25">
        <v>1706</v>
      </c>
      <c r="D85" s="6">
        <v>172687</v>
      </c>
      <c r="E85" s="43">
        <v>8.8166227384999996</v>
      </c>
      <c r="F85" s="36">
        <v>7.7724567972000003</v>
      </c>
      <c r="G85" s="36">
        <v>10.001063825999999</v>
      </c>
      <c r="H85" s="54">
        <v>0.2302774373</v>
      </c>
      <c r="I85" s="48">
        <v>9.8791455060000004</v>
      </c>
      <c r="J85" s="36">
        <v>9.4213046570000003</v>
      </c>
      <c r="K85" s="36">
        <v>10.359235741000001</v>
      </c>
      <c r="L85" s="45">
        <v>1.0802079891</v>
      </c>
      <c r="M85" s="45">
        <v>0.95227732610000004</v>
      </c>
      <c r="N85" s="45">
        <v>1.2253250892000001</v>
      </c>
      <c r="O85" s="45" t="s">
        <v>34</v>
      </c>
      <c r="P85" s="45" t="s">
        <v>34</v>
      </c>
      <c r="Q85" s="45" t="s">
        <v>34</v>
      </c>
      <c r="R85" s="6" t="s">
        <v>34</v>
      </c>
      <c r="S85" s="6" t="s">
        <v>34</v>
      </c>
      <c r="AD85" s="28"/>
    </row>
    <row r="86" spans="1:30" x14ac:dyDescent="0.25">
      <c r="A86" s="6" t="s">
        <v>3</v>
      </c>
      <c r="B86" s="6">
        <v>2021</v>
      </c>
      <c r="C86" s="25">
        <v>1700</v>
      </c>
      <c r="D86" s="6">
        <v>175532</v>
      </c>
      <c r="E86" s="43">
        <v>8.2679577077000008</v>
      </c>
      <c r="F86" s="36">
        <v>7.2922138102999998</v>
      </c>
      <c r="G86" s="36">
        <v>9.3742622520999994</v>
      </c>
      <c r="H86" s="54">
        <v>0.84041039449999999</v>
      </c>
      <c r="I86" s="48">
        <v>9.6848437892000003</v>
      </c>
      <c r="J86" s="36">
        <v>9.2352349868000001</v>
      </c>
      <c r="K86" s="36">
        <v>10.156341377</v>
      </c>
      <c r="L86" s="45">
        <v>1.0129858375</v>
      </c>
      <c r="M86" s="45">
        <v>0.89343820750000003</v>
      </c>
      <c r="N86" s="45">
        <v>1.1485296894999999</v>
      </c>
      <c r="O86" s="45" t="s">
        <v>34</v>
      </c>
      <c r="P86" s="45" t="s">
        <v>34</v>
      </c>
      <c r="Q86" s="45" t="s">
        <v>34</v>
      </c>
      <c r="R86" s="6" t="s">
        <v>34</v>
      </c>
      <c r="S86" s="6" t="s">
        <v>34</v>
      </c>
      <c r="AD86" s="28"/>
    </row>
    <row r="87" spans="1:30" x14ac:dyDescent="0.25">
      <c r="A87" s="6" t="s">
        <v>3</v>
      </c>
      <c r="B87" s="6">
        <v>2022</v>
      </c>
      <c r="C87" s="25">
        <v>1687</v>
      </c>
      <c r="D87" s="6">
        <v>176526</v>
      </c>
      <c r="E87" s="43">
        <v>7.9912802465999997</v>
      </c>
      <c r="F87" s="36">
        <v>7.0500790997999996</v>
      </c>
      <c r="G87" s="36">
        <v>9.0581338274000007</v>
      </c>
      <c r="H87" s="54">
        <v>0.74098112429999996</v>
      </c>
      <c r="I87" s="48">
        <v>9.5566658736000001</v>
      </c>
      <c r="J87" s="36">
        <v>9.1113418482000004</v>
      </c>
      <c r="K87" s="36">
        <v>10.023755462</v>
      </c>
      <c r="L87" s="45">
        <v>0.97908746030000005</v>
      </c>
      <c r="M87" s="45">
        <v>0.86377198990000004</v>
      </c>
      <c r="N87" s="45">
        <v>1.1097978009</v>
      </c>
      <c r="O87" s="45" t="s">
        <v>34</v>
      </c>
      <c r="P87" s="45" t="s">
        <v>34</v>
      </c>
      <c r="Q87" s="45" t="s">
        <v>34</v>
      </c>
      <c r="R87" s="6" t="s">
        <v>34</v>
      </c>
      <c r="S87" s="6" t="s">
        <v>34</v>
      </c>
      <c r="AD87" s="28"/>
    </row>
    <row r="88" spans="1:30" s="7" customFormat="1" ht="15.6" x14ac:dyDescent="0.3">
      <c r="A88" s="7" t="s">
        <v>5</v>
      </c>
      <c r="B88" s="7">
        <v>2003</v>
      </c>
      <c r="C88" s="26">
        <v>352</v>
      </c>
      <c r="D88" s="7">
        <v>70154</v>
      </c>
      <c r="E88" s="42">
        <v>12.522279380000001</v>
      </c>
      <c r="F88" s="46">
        <v>10.721116366</v>
      </c>
      <c r="G88" s="46">
        <v>14.626040379999999</v>
      </c>
      <c r="H88" s="53">
        <v>6.5871102999999998E-8</v>
      </c>
      <c r="I88" s="47">
        <v>5.0175328562999999</v>
      </c>
      <c r="J88" s="46">
        <v>4.5198188636000003</v>
      </c>
      <c r="K88" s="46">
        <v>5.5700541821999998</v>
      </c>
      <c r="L88" s="44">
        <v>1.5342230953</v>
      </c>
      <c r="M88" s="44">
        <v>1.3135455484</v>
      </c>
      <c r="N88" s="44">
        <v>1.7919747883999999</v>
      </c>
      <c r="O88" s="44">
        <v>1.0229999999999999</v>
      </c>
      <c r="P88" s="44">
        <v>0.95720000000000005</v>
      </c>
      <c r="Q88" s="44">
        <v>1.0933999999999999</v>
      </c>
      <c r="R88" s="7" t="s">
        <v>34</v>
      </c>
      <c r="S88" s="7" t="s">
        <v>34</v>
      </c>
      <c r="AD88" s="27"/>
    </row>
    <row r="89" spans="1:30" x14ac:dyDescent="0.25">
      <c r="A89" s="6" t="s">
        <v>5</v>
      </c>
      <c r="B89" s="6">
        <v>2004</v>
      </c>
      <c r="C89" s="25">
        <v>364</v>
      </c>
      <c r="D89" s="6">
        <v>70266</v>
      </c>
      <c r="E89" s="43">
        <v>12.886073816</v>
      </c>
      <c r="F89" s="36">
        <v>11.041996483</v>
      </c>
      <c r="G89" s="36">
        <v>15.038122738</v>
      </c>
      <c r="H89" s="54">
        <v>6.8180411000000001E-9</v>
      </c>
      <c r="I89" s="48">
        <v>5.1803148037</v>
      </c>
      <c r="J89" s="36">
        <v>4.6745635545999997</v>
      </c>
      <c r="K89" s="36">
        <v>5.7407843860999996</v>
      </c>
      <c r="L89" s="45">
        <v>1.5787949985</v>
      </c>
      <c r="M89" s="45">
        <v>1.3528596118</v>
      </c>
      <c r="N89" s="45">
        <v>1.8424629026999999</v>
      </c>
      <c r="O89" s="45" t="s">
        <v>34</v>
      </c>
      <c r="P89" s="45" t="s">
        <v>34</v>
      </c>
      <c r="Q89" s="45" t="s">
        <v>34</v>
      </c>
      <c r="R89" s="6" t="s">
        <v>34</v>
      </c>
      <c r="S89" s="6" t="s">
        <v>34</v>
      </c>
      <c r="AD89" s="28"/>
    </row>
    <row r="90" spans="1:30" x14ac:dyDescent="0.25">
      <c r="A90" s="6" t="s">
        <v>5</v>
      </c>
      <c r="B90" s="6">
        <v>2005</v>
      </c>
      <c r="C90" s="25">
        <v>388</v>
      </c>
      <c r="D90" s="6">
        <v>70261</v>
      </c>
      <c r="E90" s="43">
        <v>13.660121837</v>
      </c>
      <c r="F90" s="36">
        <v>11.728913031999999</v>
      </c>
      <c r="G90" s="36">
        <v>15.909311298</v>
      </c>
      <c r="H90" s="54">
        <v>3.5401980000000001E-11</v>
      </c>
      <c r="I90" s="48">
        <v>5.522266976</v>
      </c>
      <c r="J90" s="36">
        <v>4.9992423166000002</v>
      </c>
      <c r="K90" s="36">
        <v>6.1000108862999998</v>
      </c>
      <c r="L90" s="45">
        <v>1.6736309557</v>
      </c>
      <c r="M90" s="45">
        <v>1.4370202668000001</v>
      </c>
      <c r="N90" s="45">
        <v>1.9492004676000001</v>
      </c>
      <c r="O90" s="45" t="s">
        <v>34</v>
      </c>
      <c r="P90" s="45" t="s">
        <v>34</v>
      </c>
      <c r="Q90" s="45" t="s">
        <v>34</v>
      </c>
      <c r="R90" s="6" t="s">
        <v>34</v>
      </c>
      <c r="S90" s="6" t="s">
        <v>34</v>
      </c>
      <c r="AD90" s="28"/>
    </row>
    <row r="91" spans="1:30" x14ac:dyDescent="0.25">
      <c r="A91" s="6" t="s">
        <v>5</v>
      </c>
      <c r="B91" s="6">
        <v>2006</v>
      </c>
      <c r="C91" s="25">
        <v>343</v>
      </c>
      <c r="D91" s="6">
        <v>70440</v>
      </c>
      <c r="E91" s="43">
        <v>11.881493802</v>
      </c>
      <c r="F91" s="36">
        <v>10.158257678</v>
      </c>
      <c r="G91" s="36">
        <v>13.897057886000001</v>
      </c>
      <c r="H91" s="54">
        <v>2.6431394999999999E-6</v>
      </c>
      <c r="I91" s="48">
        <v>4.8693923906999999</v>
      </c>
      <c r="J91" s="36">
        <v>4.3804044299999996</v>
      </c>
      <c r="K91" s="36">
        <v>5.4129664584999997</v>
      </c>
      <c r="L91" s="45">
        <v>1.4557143827000001</v>
      </c>
      <c r="M91" s="45">
        <v>1.2445843974999999</v>
      </c>
      <c r="N91" s="45">
        <v>1.702660236</v>
      </c>
      <c r="O91" s="45" t="s">
        <v>34</v>
      </c>
      <c r="P91" s="45" t="s">
        <v>34</v>
      </c>
      <c r="Q91" s="45" t="s">
        <v>34</v>
      </c>
      <c r="R91" s="6" t="s">
        <v>34</v>
      </c>
      <c r="S91" s="6" t="s">
        <v>34</v>
      </c>
      <c r="AD91" s="28"/>
    </row>
    <row r="92" spans="1:30" x14ac:dyDescent="0.25">
      <c r="A92" s="6" t="s">
        <v>5</v>
      </c>
      <c r="B92" s="6">
        <v>2007</v>
      </c>
      <c r="C92" s="25">
        <v>380</v>
      </c>
      <c r="D92" s="6">
        <v>71120</v>
      </c>
      <c r="E92" s="43">
        <v>12.928836036</v>
      </c>
      <c r="F92" s="36">
        <v>11.092689872999999</v>
      </c>
      <c r="G92" s="36">
        <v>15.068915039</v>
      </c>
      <c r="H92" s="54">
        <v>3.9638995000000002E-9</v>
      </c>
      <c r="I92" s="48">
        <v>5.3430821146999996</v>
      </c>
      <c r="J92" s="36">
        <v>4.8319911571</v>
      </c>
      <c r="K92" s="36">
        <v>5.9082323531999998</v>
      </c>
      <c r="L92" s="45">
        <v>1.5840342033000001</v>
      </c>
      <c r="M92" s="45">
        <v>1.3590705394</v>
      </c>
      <c r="N92" s="45">
        <v>1.8462355590999999</v>
      </c>
      <c r="O92" s="45" t="s">
        <v>34</v>
      </c>
      <c r="P92" s="45" t="s">
        <v>34</v>
      </c>
      <c r="Q92" s="45" t="s">
        <v>34</v>
      </c>
      <c r="R92" s="6" t="s">
        <v>34</v>
      </c>
      <c r="S92" s="6" t="s">
        <v>34</v>
      </c>
      <c r="AD92" s="28"/>
    </row>
    <row r="93" spans="1:30" x14ac:dyDescent="0.25">
      <c r="A93" s="6" t="s">
        <v>5</v>
      </c>
      <c r="B93" s="6">
        <v>2008</v>
      </c>
      <c r="C93" s="25">
        <v>394</v>
      </c>
      <c r="D93" s="6">
        <v>71485</v>
      </c>
      <c r="E93" s="43">
        <v>13.355228843000001</v>
      </c>
      <c r="F93" s="36">
        <v>11.468722961999999</v>
      </c>
      <c r="G93" s="36">
        <v>15.55204865</v>
      </c>
      <c r="H93" s="54">
        <v>2.3324069999999998E-10</v>
      </c>
      <c r="I93" s="48">
        <v>5.5116457998000001</v>
      </c>
      <c r="J93" s="36">
        <v>4.9934233306999998</v>
      </c>
      <c r="K93" s="36">
        <v>6.0836499151999996</v>
      </c>
      <c r="L93" s="45">
        <v>1.6362756262</v>
      </c>
      <c r="M93" s="45">
        <v>1.405141916</v>
      </c>
      <c r="N93" s="45">
        <v>1.9054288355</v>
      </c>
      <c r="O93" s="45" t="s">
        <v>34</v>
      </c>
      <c r="P93" s="45" t="s">
        <v>34</v>
      </c>
      <c r="Q93" s="45" t="s">
        <v>34</v>
      </c>
      <c r="R93" s="6" t="s">
        <v>34</v>
      </c>
      <c r="S93" s="6" t="s">
        <v>34</v>
      </c>
      <c r="AD93" s="28"/>
    </row>
    <row r="94" spans="1:30" x14ac:dyDescent="0.25">
      <c r="A94" s="6" t="s">
        <v>5</v>
      </c>
      <c r="B94" s="6">
        <v>2009</v>
      </c>
      <c r="C94" s="25">
        <v>372</v>
      </c>
      <c r="D94" s="6">
        <v>72493</v>
      </c>
      <c r="E94" s="43">
        <v>12.064566918000001</v>
      </c>
      <c r="F94" s="36">
        <v>10.340199177000001</v>
      </c>
      <c r="G94" s="36">
        <v>14.076496247</v>
      </c>
      <c r="H94" s="54">
        <v>6.833641E-7</v>
      </c>
      <c r="I94" s="48">
        <v>5.1315299408000001</v>
      </c>
      <c r="J94" s="36">
        <v>4.6356871944</v>
      </c>
      <c r="K94" s="36">
        <v>5.6804090589999996</v>
      </c>
      <c r="L94" s="45">
        <v>1.4781444047000001</v>
      </c>
      <c r="M94" s="45">
        <v>1.2668757744000001</v>
      </c>
      <c r="N94" s="45">
        <v>1.7246449297999999</v>
      </c>
      <c r="O94" s="45" t="s">
        <v>34</v>
      </c>
      <c r="P94" s="45" t="s">
        <v>34</v>
      </c>
      <c r="Q94" s="45" t="s">
        <v>34</v>
      </c>
      <c r="R94" s="6" t="s">
        <v>34</v>
      </c>
      <c r="S94" s="6" t="s">
        <v>34</v>
      </c>
      <c r="AD94" s="28"/>
    </row>
    <row r="95" spans="1:30" x14ac:dyDescent="0.25">
      <c r="A95" s="6" t="s">
        <v>5</v>
      </c>
      <c r="B95" s="6">
        <v>2010</v>
      </c>
      <c r="C95" s="25">
        <v>386</v>
      </c>
      <c r="D95" s="6">
        <v>73435</v>
      </c>
      <c r="E95" s="43">
        <v>12.309152605</v>
      </c>
      <c r="F95" s="36">
        <v>10.560038681</v>
      </c>
      <c r="G95" s="36">
        <v>14.347981332</v>
      </c>
      <c r="H95" s="54">
        <v>1.4879856E-7</v>
      </c>
      <c r="I95" s="48">
        <v>5.2563491523000003</v>
      </c>
      <c r="J95" s="36">
        <v>4.7572851936999996</v>
      </c>
      <c r="K95" s="36">
        <v>5.8077675157000002</v>
      </c>
      <c r="L95" s="45">
        <v>1.5081109147</v>
      </c>
      <c r="M95" s="45">
        <v>1.2938103949999999</v>
      </c>
      <c r="N95" s="45">
        <v>1.7579071398999999</v>
      </c>
      <c r="O95" s="45" t="s">
        <v>34</v>
      </c>
      <c r="P95" s="45" t="s">
        <v>34</v>
      </c>
      <c r="Q95" s="45" t="s">
        <v>34</v>
      </c>
      <c r="R95" s="6" t="s">
        <v>34</v>
      </c>
      <c r="S95" s="6" t="s">
        <v>34</v>
      </c>
      <c r="AD95" s="28"/>
    </row>
    <row r="96" spans="1:30" x14ac:dyDescent="0.25">
      <c r="A96" s="6" t="s">
        <v>5</v>
      </c>
      <c r="B96" s="6">
        <v>2011</v>
      </c>
      <c r="C96" s="25">
        <v>426</v>
      </c>
      <c r="D96" s="6">
        <v>74305</v>
      </c>
      <c r="E96" s="43">
        <v>13.429996125000001</v>
      </c>
      <c r="F96" s="36">
        <v>11.556200203</v>
      </c>
      <c r="G96" s="36">
        <v>15.607621256</v>
      </c>
      <c r="H96" s="54">
        <v>8.2747340000000001E-11</v>
      </c>
      <c r="I96" s="48">
        <v>5.7331269767000004</v>
      </c>
      <c r="J96" s="36">
        <v>5.2137561011000004</v>
      </c>
      <c r="K96" s="36">
        <v>6.3042352371000003</v>
      </c>
      <c r="L96" s="45">
        <v>1.6454360743000001</v>
      </c>
      <c r="M96" s="45">
        <v>1.4158595816999999</v>
      </c>
      <c r="N96" s="45">
        <v>1.9122375620000001</v>
      </c>
      <c r="O96" s="45" t="s">
        <v>34</v>
      </c>
      <c r="P96" s="45" t="s">
        <v>34</v>
      </c>
      <c r="Q96" s="45" t="s">
        <v>34</v>
      </c>
      <c r="R96" s="6" t="s">
        <v>34</v>
      </c>
      <c r="S96" s="6" t="s">
        <v>34</v>
      </c>
      <c r="AD96" s="28"/>
    </row>
    <row r="97" spans="1:30" x14ac:dyDescent="0.25">
      <c r="A97" s="6" t="s">
        <v>5</v>
      </c>
      <c r="B97" s="6">
        <v>2012</v>
      </c>
      <c r="C97" s="25">
        <v>398</v>
      </c>
      <c r="D97" s="6">
        <v>74537</v>
      </c>
      <c r="E97" s="43">
        <v>12.405834269</v>
      </c>
      <c r="F97" s="36">
        <v>10.647914930000001</v>
      </c>
      <c r="G97" s="36">
        <v>14.453977602</v>
      </c>
      <c r="H97" s="54">
        <v>7.8594123000000005E-8</v>
      </c>
      <c r="I97" s="48">
        <v>5.3396299824</v>
      </c>
      <c r="J97" s="36">
        <v>4.839988001</v>
      </c>
      <c r="K97" s="36">
        <v>5.8908510400000003</v>
      </c>
      <c r="L97" s="45">
        <v>1.5199563013999999</v>
      </c>
      <c r="M97" s="45">
        <v>1.3045769468999999</v>
      </c>
      <c r="N97" s="45">
        <v>1.7708937471999999</v>
      </c>
      <c r="O97" s="45" t="s">
        <v>34</v>
      </c>
      <c r="P97" s="45" t="s">
        <v>34</v>
      </c>
      <c r="Q97" s="45" t="s">
        <v>34</v>
      </c>
      <c r="R97" s="6" t="s">
        <v>34</v>
      </c>
      <c r="S97" s="6" t="s">
        <v>34</v>
      </c>
      <c r="AD97" s="28"/>
    </row>
    <row r="98" spans="1:30" x14ac:dyDescent="0.25">
      <c r="A98" s="6" t="s">
        <v>5</v>
      </c>
      <c r="B98" s="6">
        <v>2013</v>
      </c>
      <c r="C98" s="25">
        <v>351</v>
      </c>
      <c r="D98" s="6">
        <v>75525</v>
      </c>
      <c r="E98" s="43">
        <v>10.212369583999999</v>
      </c>
      <c r="F98" s="36">
        <v>8.7304817799999999</v>
      </c>
      <c r="G98" s="36">
        <v>11.94578892</v>
      </c>
      <c r="H98" s="54">
        <v>5.0826016000000002E-3</v>
      </c>
      <c r="I98" s="48">
        <v>4.6474677259000003</v>
      </c>
      <c r="J98" s="36">
        <v>4.1858398218000001</v>
      </c>
      <c r="K98" s="36">
        <v>5.1600054429000002</v>
      </c>
      <c r="L98" s="45">
        <v>1.2512141596999999</v>
      </c>
      <c r="M98" s="45">
        <v>1.069654044</v>
      </c>
      <c r="N98" s="45">
        <v>1.4635917866999999</v>
      </c>
      <c r="O98" s="45" t="s">
        <v>34</v>
      </c>
      <c r="P98" s="45" t="s">
        <v>34</v>
      </c>
      <c r="Q98" s="45" t="s">
        <v>34</v>
      </c>
      <c r="R98" s="6" t="s">
        <v>34</v>
      </c>
      <c r="S98" s="6" t="s">
        <v>34</v>
      </c>
      <c r="AD98" s="28"/>
    </row>
    <row r="99" spans="1:30" x14ac:dyDescent="0.25">
      <c r="A99" s="6" t="s">
        <v>5</v>
      </c>
      <c r="B99" s="6">
        <v>2014</v>
      </c>
      <c r="C99" s="25">
        <v>403</v>
      </c>
      <c r="D99" s="6">
        <v>75945</v>
      </c>
      <c r="E99" s="43">
        <v>11.814726159999999</v>
      </c>
      <c r="F99" s="36">
        <v>10.146092803</v>
      </c>
      <c r="G99" s="36">
        <v>13.757784099</v>
      </c>
      <c r="H99" s="54">
        <v>1.9254478E-6</v>
      </c>
      <c r="I99" s="48">
        <v>5.3064717887999997</v>
      </c>
      <c r="J99" s="36">
        <v>4.8128739840000003</v>
      </c>
      <c r="K99" s="36">
        <v>5.8506919023000004</v>
      </c>
      <c r="L99" s="45">
        <v>1.4475340461999999</v>
      </c>
      <c r="M99" s="45">
        <v>1.2430939634</v>
      </c>
      <c r="N99" s="45">
        <v>1.6855964848</v>
      </c>
      <c r="O99" s="45" t="s">
        <v>34</v>
      </c>
      <c r="P99" s="45" t="s">
        <v>34</v>
      </c>
      <c r="Q99" s="45" t="s">
        <v>34</v>
      </c>
      <c r="R99" s="6" t="s">
        <v>34</v>
      </c>
      <c r="S99" s="6" t="s">
        <v>34</v>
      </c>
      <c r="AD99" s="28"/>
    </row>
    <row r="100" spans="1:30" x14ac:dyDescent="0.25">
      <c r="A100" s="6" t="s">
        <v>5</v>
      </c>
      <c r="B100" s="6">
        <v>2015</v>
      </c>
      <c r="C100" s="25">
        <v>411</v>
      </c>
      <c r="D100" s="6">
        <v>76598</v>
      </c>
      <c r="E100" s="43">
        <v>11.977977149999999</v>
      </c>
      <c r="F100" s="36">
        <v>10.291072526000001</v>
      </c>
      <c r="G100" s="36">
        <v>13.941397870999999</v>
      </c>
      <c r="H100" s="54">
        <v>7.3124508999999996E-7</v>
      </c>
      <c r="I100" s="48">
        <v>5.3656753439999996</v>
      </c>
      <c r="J100" s="36">
        <v>4.8712196831999997</v>
      </c>
      <c r="K100" s="36">
        <v>5.9103209811999999</v>
      </c>
      <c r="L100" s="45">
        <v>1.4675354718</v>
      </c>
      <c r="M100" s="45">
        <v>1.2608568029</v>
      </c>
      <c r="N100" s="45">
        <v>1.7080927477000001</v>
      </c>
      <c r="O100" s="45" t="s">
        <v>34</v>
      </c>
      <c r="P100" s="45" t="s">
        <v>34</v>
      </c>
      <c r="Q100" s="45" t="s">
        <v>34</v>
      </c>
      <c r="R100" s="6" t="s">
        <v>34</v>
      </c>
      <c r="S100" s="6" t="s">
        <v>34</v>
      </c>
      <c r="AD100" s="28"/>
    </row>
    <row r="101" spans="1:30" x14ac:dyDescent="0.25">
      <c r="A101" s="6" t="s">
        <v>5</v>
      </c>
      <c r="B101" s="6">
        <v>2016</v>
      </c>
      <c r="C101" s="25">
        <v>468</v>
      </c>
      <c r="D101" s="6">
        <v>77068</v>
      </c>
      <c r="E101" s="43">
        <v>13.259345346</v>
      </c>
      <c r="F101" s="36">
        <v>11.435495004</v>
      </c>
      <c r="G101" s="36">
        <v>15.374082096</v>
      </c>
      <c r="H101" s="54">
        <v>1.3050680000000001E-10</v>
      </c>
      <c r="I101" s="48">
        <v>6.0725592982999999</v>
      </c>
      <c r="J101" s="36">
        <v>5.5465758848000002</v>
      </c>
      <c r="K101" s="36">
        <v>6.6484218727000002</v>
      </c>
      <c r="L101" s="45">
        <v>1.6245280304</v>
      </c>
      <c r="M101" s="45">
        <v>1.4010708440999999</v>
      </c>
      <c r="N101" s="45">
        <v>1.8836244668</v>
      </c>
      <c r="O101" s="45" t="s">
        <v>34</v>
      </c>
      <c r="P101" s="45" t="s">
        <v>34</v>
      </c>
      <c r="Q101" s="45" t="s">
        <v>34</v>
      </c>
      <c r="R101" s="6" t="s">
        <v>34</v>
      </c>
      <c r="S101" s="6" t="s">
        <v>34</v>
      </c>
      <c r="AD101" s="28"/>
    </row>
    <row r="102" spans="1:30" x14ac:dyDescent="0.25">
      <c r="A102" s="6" t="s">
        <v>5</v>
      </c>
      <c r="B102" s="6">
        <v>2017</v>
      </c>
      <c r="C102" s="25">
        <v>471</v>
      </c>
      <c r="D102" s="6">
        <v>77434</v>
      </c>
      <c r="E102" s="43">
        <v>12.954728368</v>
      </c>
      <c r="F102" s="36">
        <v>11.171929821999999</v>
      </c>
      <c r="G102" s="36">
        <v>15.02202303</v>
      </c>
      <c r="H102" s="54">
        <v>9.6189209999999992E-10</v>
      </c>
      <c r="I102" s="48">
        <v>6.082599375</v>
      </c>
      <c r="J102" s="36">
        <v>5.5573521348000003</v>
      </c>
      <c r="K102" s="36">
        <v>6.6574898005999996</v>
      </c>
      <c r="L102" s="45">
        <v>1.5872065181999999</v>
      </c>
      <c r="M102" s="45">
        <v>1.3687789764</v>
      </c>
      <c r="N102" s="45">
        <v>1.8404903748999999</v>
      </c>
      <c r="O102" s="45" t="s">
        <v>34</v>
      </c>
      <c r="P102" s="45" t="s">
        <v>34</v>
      </c>
      <c r="Q102" s="45" t="s">
        <v>34</v>
      </c>
      <c r="R102" s="6" t="s">
        <v>34</v>
      </c>
      <c r="S102" s="6" t="s">
        <v>34</v>
      </c>
      <c r="AD102" s="28"/>
    </row>
    <row r="103" spans="1:30" x14ac:dyDescent="0.25">
      <c r="A103" s="6" t="s">
        <v>5</v>
      </c>
      <c r="B103" s="6">
        <v>2018</v>
      </c>
      <c r="C103" s="25">
        <v>472</v>
      </c>
      <c r="D103" s="6">
        <v>77398</v>
      </c>
      <c r="E103" s="43">
        <v>12.939796195</v>
      </c>
      <c r="F103" s="36">
        <v>11.158374691000001</v>
      </c>
      <c r="G103" s="36">
        <v>15.005619563</v>
      </c>
      <c r="H103" s="54">
        <v>1.0751191E-9</v>
      </c>
      <c r="I103" s="48">
        <v>6.0983487944999997</v>
      </c>
      <c r="J103" s="36">
        <v>5.5722748979999999</v>
      </c>
      <c r="K103" s="36">
        <v>6.6740888955999997</v>
      </c>
      <c r="L103" s="45">
        <v>1.5853770361999999</v>
      </c>
      <c r="M103" s="45">
        <v>1.3671182089</v>
      </c>
      <c r="N103" s="45">
        <v>1.8384806306000001</v>
      </c>
      <c r="O103" s="45" t="s">
        <v>34</v>
      </c>
      <c r="P103" s="45" t="s">
        <v>34</v>
      </c>
      <c r="Q103" s="45" t="s">
        <v>34</v>
      </c>
      <c r="R103" s="6" t="s">
        <v>34</v>
      </c>
      <c r="S103" s="6" t="s">
        <v>34</v>
      </c>
      <c r="AD103" s="28"/>
    </row>
    <row r="104" spans="1:30" x14ac:dyDescent="0.25">
      <c r="A104" s="6" t="s">
        <v>5</v>
      </c>
      <c r="B104" s="6">
        <v>2019</v>
      </c>
      <c r="C104" s="25">
        <v>471</v>
      </c>
      <c r="D104" s="6">
        <v>77413</v>
      </c>
      <c r="E104" s="43">
        <v>12.880563788</v>
      </c>
      <c r="F104" s="36">
        <v>11.101003181999999</v>
      </c>
      <c r="G104" s="36">
        <v>14.945399147</v>
      </c>
      <c r="H104" s="54">
        <v>1.8087299E-9</v>
      </c>
      <c r="I104" s="48">
        <v>6.0842494155000004</v>
      </c>
      <c r="J104" s="36">
        <v>5.5588596904000003</v>
      </c>
      <c r="K104" s="36">
        <v>6.6592957930000001</v>
      </c>
      <c r="L104" s="45">
        <v>1.5781199128000001</v>
      </c>
      <c r="M104" s="45">
        <v>1.3600890817</v>
      </c>
      <c r="N104" s="45">
        <v>1.8311024569000001</v>
      </c>
      <c r="O104" s="45" t="s">
        <v>34</v>
      </c>
      <c r="P104" s="45" t="s">
        <v>34</v>
      </c>
      <c r="Q104" s="45" t="s">
        <v>34</v>
      </c>
      <c r="R104" s="6" t="s">
        <v>34</v>
      </c>
      <c r="S104" s="6" t="s">
        <v>34</v>
      </c>
      <c r="AD104" s="28"/>
    </row>
    <row r="105" spans="1:30" x14ac:dyDescent="0.25">
      <c r="A105" s="6" t="s">
        <v>5</v>
      </c>
      <c r="B105" s="6">
        <v>2020</v>
      </c>
      <c r="C105" s="25">
        <v>524</v>
      </c>
      <c r="D105" s="6">
        <v>77751</v>
      </c>
      <c r="E105" s="43">
        <v>14.122302771999999</v>
      </c>
      <c r="F105" s="36">
        <v>12.206312163</v>
      </c>
      <c r="G105" s="36">
        <v>16.339041057999999</v>
      </c>
      <c r="H105" s="54">
        <v>1.70382E-13</v>
      </c>
      <c r="I105" s="48">
        <v>6.7394631580000004</v>
      </c>
      <c r="J105" s="36">
        <v>6.1864341062000001</v>
      </c>
      <c r="K105" s="36">
        <v>7.3419295959999999</v>
      </c>
      <c r="L105" s="45">
        <v>1.7302571213</v>
      </c>
      <c r="M105" s="45">
        <v>1.4955109577000001</v>
      </c>
      <c r="N105" s="45">
        <v>2.0018507320999999</v>
      </c>
      <c r="O105" s="45" t="s">
        <v>34</v>
      </c>
      <c r="P105" s="45" t="s">
        <v>34</v>
      </c>
      <c r="Q105" s="45" t="s">
        <v>34</v>
      </c>
      <c r="R105" s="6" t="s">
        <v>34</v>
      </c>
      <c r="S105" s="6" t="s">
        <v>34</v>
      </c>
      <c r="AD105" s="28"/>
    </row>
    <row r="106" spans="1:30" x14ac:dyDescent="0.25">
      <c r="A106" s="6" t="s">
        <v>5</v>
      </c>
      <c r="B106" s="6">
        <v>2021</v>
      </c>
      <c r="C106" s="25">
        <v>575</v>
      </c>
      <c r="D106" s="6">
        <v>78189</v>
      </c>
      <c r="E106" s="43">
        <v>14.451307474</v>
      </c>
      <c r="F106" s="36">
        <v>12.528853167999999</v>
      </c>
      <c r="G106" s="36">
        <v>16.668747324000002</v>
      </c>
      <c r="H106" s="54">
        <v>4.3664799999999999E-15</v>
      </c>
      <c r="I106" s="48">
        <v>7.3539756232000002</v>
      </c>
      <c r="J106" s="36">
        <v>6.7767993603000001</v>
      </c>
      <c r="K106" s="36">
        <v>7.9803096698999996</v>
      </c>
      <c r="L106" s="45">
        <v>1.7705666045999999</v>
      </c>
      <c r="M106" s="45">
        <v>1.5350285123</v>
      </c>
      <c r="N106" s="45">
        <v>2.0422461707999999</v>
      </c>
      <c r="O106" s="45" t="s">
        <v>34</v>
      </c>
      <c r="P106" s="45" t="s">
        <v>34</v>
      </c>
      <c r="Q106" s="45" t="s">
        <v>34</v>
      </c>
      <c r="R106" s="6" t="s">
        <v>34</v>
      </c>
      <c r="S106" s="6" t="s">
        <v>34</v>
      </c>
      <c r="AD106" s="28"/>
    </row>
    <row r="107" spans="1:30" x14ac:dyDescent="0.25">
      <c r="A107" s="6" t="s">
        <v>5</v>
      </c>
      <c r="B107" s="6">
        <v>2022</v>
      </c>
      <c r="C107" s="25">
        <v>498</v>
      </c>
      <c r="D107" s="6">
        <v>77717</v>
      </c>
      <c r="E107" s="43">
        <v>11.941508344000001</v>
      </c>
      <c r="F107" s="36">
        <v>10.308135265000001</v>
      </c>
      <c r="G107" s="36">
        <v>13.833697159</v>
      </c>
      <c r="H107" s="54">
        <v>3.9634003000000002E-7</v>
      </c>
      <c r="I107" s="48">
        <v>6.4078644312000002</v>
      </c>
      <c r="J107" s="36">
        <v>5.8690804384000002</v>
      </c>
      <c r="K107" s="36">
        <v>6.9961090156000001</v>
      </c>
      <c r="L107" s="45">
        <v>1.4630673328999999</v>
      </c>
      <c r="M107" s="45">
        <v>1.2629473207999999</v>
      </c>
      <c r="N107" s="45">
        <v>1.6948973131</v>
      </c>
      <c r="O107" s="45" t="s">
        <v>34</v>
      </c>
      <c r="P107" s="45" t="s">
        <v>34</v>
      </c>
      <c r="Q107" s="45" t="s">
        <v>34</v>
      </c>
      <c r="R107" s="6" t="s">
        <v>34</v>
      </c>
      <c r="S107" s="6" t="s">
        <v>34</v>
      </c>
      <c r="AD107" s="28"/>
    </row>
    <row r="108" spans="1:30" s="7" customFormat="1" ht="15.6" x14ac:dyDescent="0.3">
      <c r="A108" s="7" t="s">
        <v>6</v>
      </c>
      <c r="B108" s="7">
        <v>2003</v>
      </c>
      <c r="C108" s="26">
        <v>9729</v>
      </c>
      <c r="D108" s="7">
        <v>1165782</v>
      </c>
      <c r="E108" s="42">
        <v>10.29399199</v>
      </c>
      <c r="F108" s="46">
        <v>9.2024883397000004</v>
      </c>
      <c r="G108" s="46">
        <v>11.514958474</v>
      </c>
      <c r="H108" s="53">
        <v>4.9472299999999997E-5</v>
      </c>
      <c r="I108" s="47">
        <v>8.3454711087</v>
      </c>
      <c r="J108" s="46">
        <v>8.1812771716999997</v>
      </c>
      <c r="K108" s="46">
        <v>8.5129603318000004</v>
      </c>
      <c r="L108" s="44">
        <v>1.2612144941000001</v>
      </c>
      <c r="M108" s="44">
        <v>1.1274840398999999</v>
      </c>
      <c r="N108" s="44">
        <v>1.4108066668000001</v>
      </c>
      <c r="O108" s="44">
        <v>0.8901</v>
      </c>
      <c r="P108" s="44">
        <v>0.85429999999999995</v>
      </c>
      <c r="Q108" s="44">
        <v>0.92749999999999999</v>
      </c>
      <c r="R108" s="7" t="s">
        <v>33</v>
      </c>
      <c r="S108" s="7" t="s">
        <v>34</v>
      </c>
      <c r="AD108" s="27"/>
    </row>
    <row r="109" spans="1:30" x14ac:dyDescent="0.25">
      <c r="A109" s="6" t="s">
        <v>6</v>
      </c>
      <c r="B109" s="6">
        <v>2004</v>
      </c>
      <c r="C109" s="25">
        <v>9767</v>
      </c>
      <c r="D109" s="6">
        <v>1171311</v>
      </c>
      <c r="E109" s="43">
        <v>9.9691962833000005</v>
      </c>
      <c r="F109" s="36">
        <v>8.9142089808999998</v>
      </c>
      <c r="G109" s="36">
        <v>11.149040229000001</v>
      </c>
      <c r="H109" s="54">
        <v>4.5698709999999999E-4</v>
      </c>
      <c r="I109" s="48">
        <v>8.3385198294999991</v>
      </c>
      <c r="J109" s="36">
        <v>8.1747789547000007</v>
      </c>
      <c r="K109" s="36">
        <v>8.5055404351000004</v>
      </c>
      <c r="L109" s="45">
        <v>1.2214206946999999</v>
      </c>
      <c r="M109" s="45">
        <v>1.0921642041999999</v>
      </c>
      <c r="N109" s="45">
        <v>1.3659745554</v>
      </c>
      <c r="O109" s="45" t="s">
        <v>34</v>
      </c>
      <c r="P109" s="45" t="s">
        <v>34</v>
      </c>
      <c r="Q109" s="45" t="s">
        <v>34</v>
      </c>
      <c r="R109" s="6" t="s">
        <v>34</v>
      </c>
      <c r="S109" s="6" t="s">
        <v>34</v>
      </c>
      <c r="AD109" s="28"/>
    </row>
    <row r="110" spans="1:30" x14ac:dyDescent="0.25">
      <c r="A110" s="6" t="s">
        <v>6</v>
      </c>
      <c r="B110" s="6">
        <v>2005</v>
      </c>
      <c r="C110" s="25">
        <v>9789</v>
      </c>
      <c r="D110" s="6">
        <v>1175092</v>
      </c>
      <c r="E110" s="43">
        <v>10.13988917</v>
      </c>
      <c r="F110" s="36">
        <v>9.0622857589999999</v>
      </c>
      <c r="G110" s="36">
        <v>11.345631236999999</v>
      </c>
      <c r="H110" s="54">
        <v>1.535447E-4</v>
      </c>
      <c r="I110" s="48">
        <v>8.3304115762999995</v>
      </c>
      <c r="J110" s="36">
        <v>8.1670120267000001</v>
      </c>
      <c r="K110" s="36">
        <v>8.4970803034000006</v>
      </c>
      <c r="L110" s="45">
        <v>1.2423338976</v>
      </c>
      <c r="M110" s="45">
        <v>1.1103064934</v>
      </c>
      <c r="N110" s="45">
        <v>1.3900607826</v>
      </c>
      <c r="O110" s="45" t="s">
        <v>34</v>
      </c>
      <c r="P110" s="45" t="s">
        <v>34</v>
      </c>
      <c r="Q110" s="45" t="s">
        <v>34</v>
      </c>
      <c r="R110" s="6" t="s">
        <v>34</v>
      </c>
      <c r="S110" s="6" t="s">
        <v>34</v>
      </c>
      <c r="AD110" s="28"/>
    </row>
    <row r="111" spans="1:30" x14ac:dyDescent="0.25">
      <c r="A111" s="6" t="s">
        <v>6</v>
      </c>
      <c r="B111" s="6">
        <v>2006</v>
      </c>
      <c r="C111" s="25">
        <v>9609</v>
      </c>
      <c r="D111" s="6">
        <v>1180452</v>
      </c>
      <c r="E111" s="43">
        <v>9.500015028</v>
      </c>
      <c r="F111" s="36">
        <v>8.4910838217000002</v>
      </c>
      <c r="G111" s="36">
        <v>10.628829891000001</v>
      </c>
      <c r="H111" s="54">
        <v>8.0481010000000002E-3</v>
      </c>
      <c r="I111" s="48">
        <v>8.1401022658999995</v>
      </c>
      <c r="J111" s="36">
        <v>7.9789618966000004</v>
      </c>
      <c r="K111" s="36">
        <v>8.3044969707000007</v>
      </c>
      <c r="L111" s="45">
        <v>1.1639368536000001</v>
      </c>
      <c r="M111" s="45">
        <v>1.0403231318999999</v>
      </c>
      <c r="N111" s="45">
        <v>1.302238658</v>
      </c>
      <c r="O111" s="45" t="s">
        <v>34</v>
      </c>
      <c r="P111" s="45" t="s">
        <v>34</v>
      </c>
      <c r="Q111" s="45" t="s">
        <v>34</v>
      </c>
      <c r="R111" s="6" t="s">
        <v>34</v>
      </c>
      <c r="S111" s="6" t="s">
        <v>34</v>
      </c>
      <c r="AD111" s="28"/>
    </row>
    <row r="112" spans="1:30" x14ac:dyDescent="0.25">
      <c r="A112" s="6" t="s">
        <v>6</v>
      </c>
      <c r="B112" s="6">
        <v>2007</v>
      </c>
      <c r="C112" s="25">
        <v>9865</v>
      </c>
      <c r="D112" s="6">
        <v>1194336</v>
      </c>
      <c r="E112" s="43">
        <v>10.132842832</v>
      </c>
      <c r="F112" s="36">
        <v>9.0526466293999999</v>
      </c>
      <c r="G112" s="36">
        <v>11.341932151</v>
      </c>
      <c r="H112" s="54">
        <v>1.693807E-4</v>
      </c>
      <c r="I112" s="48">
        <v>8.2598196821999998</v>
      </c>
      <c r="J112" s="36">
        <v>8.0984239193000001</v>
      </c>
      <c r="K112" s="36">
        <v>8.4244319466000004</v>
      </c>
      <c r="L112" s="45">
        <v>1.2414705839</v>
      </c>
      <c r="M112" s="45">
        <v>1.1091255122999999</v>
      </c>
      <c r="N112" s="45">
        <v>1.3896075724000001</v>
      </c>
      <c r="O112" s="45" t="s">
        <v>34</v>
      </c>
      <c r="P112" s="45" t="s">
        <v>34</v>
      </c>
      <c r="Q112" s="45" t="s">
        <v>34</v>
      </c>
      <c r="R112" s="6" t="s">
        <v>34</v>
      </c>
      <c r="S112" s="6" t="s">
        <v>34</v>
      </c>
      <c r="AD112" s="28"/>
    </row>
    <row r="113" spans="1:30" x14ac:dyDescent="0.25">
      <c r="A113" s="6" t="s">
        <v>6</v>
      </c>
      <c r="B113" s="6">
        <v>2008</v>
      </c>
      <c r="C113" s="25">
        <v>9968</v>
      </c>
      <c r="D113" s="6">
        <v>1205731</v>
      </c>
      <c r="E113" s="43">
        <v>9.6281561829999998</v>
      </c>
      <c r="F113" s="36">
        <v>8.6067459831999997</v>
      </c>
      <c r="G113" s="36">
        <v>10.770782787</v>
      </c>
      <c r="H113" s="54">
        <v>3.8855018999999998E-3</v>
      </c>
      <c r="I113" s="48">
        <v>8.2671839738999999</v>
      </c>
      <c r="J113" s="36">
        <v>8.1064728941999995</v>
      </c>
      <c r="K113" s="36">
        <v>8.4310811556999994</v>
      </c>
      <c r="L113" s="45">
        <v>1.1796366406000001</v>
      </c>
      <c r="M113" s="45">
        <v>1.0544939992</v>
      </c>
      <c r="N113" s="45">
        <v>1.3196306522000001</v>
      </c>
      <c r="O113" s="45" t="s">
        <v>34</v>
      </c>
      <c r="P113" s="45" t="s">
        <v>34</v>
      </c>
      <c r="Q113" s="45" t="s">
        <v>34</v>
      </c>
      <c r="R113" s="6" t="s">
        <v>34</v>
      </c>
      <c r="S113" s="6" t="s">
        <v>34</v>
      </c>
      <c r="AD113" s="28"/>
    </row>
    <row r="114" spans="1:30" x14ac:dyDescent="0.25">
      <c r="A114" s="6" t="s">
        <v>6</v>
      </c>
      <c r="B114" s="6">
        <v>2009</v>
      </c>
      <c r="C114" s="25">
        <v>9877</v>
      </c>
      <c r="D114" s="6">
        <v>1223110</v>
      </c>
      <c r="E114" s="43">
        <v>9.6865605366</v>
      </c>
      <c r="F114" s="36">
        <v>8.6581587440999996</v>
      </c>
      <c r="G114" s="36">
        <v>10.837114195</v>
      </c>
      <c r="H114" s="54">
        <v>2.7847078999999999E-3</v>
      </c>
      <c r="I114" s="48">
        <v>8.0753162020999998</v>
      </c>
      <c r="J114" s="36">
        <v>7.9176205523999998</v>
      </c>
      <c r="K114" s="36">
        <v>8.2361526841000003</v>
      </c>
      <c r="L114" s="45">
        <v>1.1867923114000001</v>
      </c>
      <c r="M114" s="45">
        <v>1.0607930637</v>
      </c>
      <c r="N114" s="45">
        <v>1.3277575415</v>
      </c>
      <c r="O114" s="45" t="s">
        <v>34</v>
      </c>
      <c r="P114" s="45" t="s">
        <v>34</v>
      </c>
      <c r="Q114" s="45" t="s">
        <v>34</v>
      </c>
      <c r="R114" s="6" t="s">
        <v>34</v>
      </c>
      <c r="S114" s="6" t="s">
        <v>34</v>
      </c>
      <c r="AD114" s="28"/>
    </row>
    <row r="115" spans="1:30" x14ac:dyDescent="0.25">
      <c r="A115" s="6" t="s">
        <v>6</v>
      </c>
      <c r="B115" s="6">
        <v>2010</v>
      </c>
      <c r="C115" s="25">
        <v>9751</v>
      </c>
      <c r="D115" s="6">
        <v>1242314</v>
      </c>
      <c r="E115" s="43">
        <v>8.8562695641999998</v>
      </c>
      <c r="F115" s="36">
        <v>7.9154301065999997</v>
      </c>
      <c r="G115" s="36">
        <v>9.9089385587999992</v>
      </c>
      <c r="H115" s="54">
        <v>0.15423927749999999</v>
      </c>
      <c r="I115" s="48">
        <v>7.8490623144000002</v>
      </c>
      <c r="J115" s="36">
        <v>7.6948076115999999</v>
      </c>
      <c r="K115" s="36">
        <v>8.0064092987999995</v>
      </c>
      <c r="L115" s="45">
        <v>1.0850654973</v>
      </c>
      <c r="M115" s="45">
        <v>0.96979434090000005</v>
      </c>
      <c r="N115" s="45">
        <v>1.2140379499</v>
      </c>
      <c r="O115" s="45" t="s">
        <v>34</v>
      </c>
      <c r="P115" s="45" t="s">
        <v>34</v>
      </c>
      <c r="Q115" s="45" t="s">
        <v>34</v>
      </c>
      <c r="R115" s="6" t="s">
        <v>34</v>
      </c>
      <c r="S115" s="6" t="s">
        <v>34</v>
      </c>
      <c r="AD115" s="28"/>
    </row>
    <row r="116" spans="1:30" x14ac:dyDescent="0.25">
      <c r="A116" s="6" t="s">
        <v>6</v>
      </c>
      <c r="B116" s="6">
        <v>2011</v>
      </c>
      <c r="C116" s="25">
        <v>10115</v>
      </c>
      <c r="D116" s="6">
        <v>1261261</v>
      </c>
      <c r="E116" s="43">
        <v>9.2587532274999997</v>
      </c>
      <c r="F116" s="36">
        <v>8.2775407567000006</v>
      </c>
      <c r="G116" s="36">
        <v>10.35627777</v>
      </c>
      <c r="H116" s="54">
        <v>2.7386174499999999E-2</v>
      </c>
      <c r="I116" s="48">
        <v>8.0197516612000008</v>
      </c>
      <c r="J116" s="36">
        <v>7.8649765249000003</v>
      </c>
      <c r="K116" s="36">
        <v>8.1775726225999996</v>
      </c>
      <c r="L116" s="45">
        <v>1.1343775843999999</v>
      </c>
      <c r="M116" s="45">
        <v>1.0141599477000001</v>
      </c>
      <c r="N116" s="45">
        <v>1.2688457151999999</v>
      </c>
      <c r="O116" s="45" t="s">
        <v>34</v>
      </c>
      <c r="P116" s="45" t="s">
        <v>34</v>
      </c>
      <c r="Q116" s="45" t="s">
        <v>34</v>
      </c>
      <c r="R116" s="6" t="s">
        <v>34</v>
      </c>
      <c r="S116" s="6" t="s">
        <v>34</v>
      </c>
      <c r="AD116" s="28"/>
    </row>
    <row r="117" spans="1:30" x14ac:dyDescent="0.25">
      <c r="A117" s="6" t="s">
        <v>6</v>
      </c>
      <c r="B117" s="6">
        <v>2012</v>
      </c>
      <c r="C117" s="25">
        <v>9897</v>
      </c>
      <c r="D117" s="6">
        <v>1282421</v>
      </c>
      <c r="E117" s="43">
        <v>8.9262909464</v>
      </c>
      <c r="F117" s="36">
        <v>7.9824690609999998</v>
      </c>
      <c r="G117" s="36">
        <v>9.9817073452000002</v>
      </c>
      <c r="H117" s="54">
        <v>0.1164255282</v>
      </c>
      <c r="I117" s="48">
        <v>7.7174344463000004</v>
      </c>
      <c r="J117" s="36">
        <v>7.5668784066999999</v>
      </c>
      <c r="K117" s="36">
        <v>7.8709860566999996</v>
      </c>
      <c r="L117" s="45">
        <v>1.0936444803000001</v>
      </c>
      <c r="M117" s="45">
        <v>0.97800791840000001</v>
      </c>
      <c r="N117" s="45">
        <v>1.2229535434000001</v>
      </c>
      <c r="O117" s="45" t="s">
        <v>34</v>
      </c>
      <c r="P117" s="45" t="s">
        <v>34</v>
      </c>
      <c r="Q117" s="45" t="s">
        <v>34</v>
      </c>
      <c r="R117" s="6" t="s">
        <v>34</v>
      </c>
      <c r="S117" s="6" t="s">
        <v>34</v>
      </c>
      <c r="AD117" s="28"/>
    </row>
    <row r="118" spans="1:30" x14ac:dyDescent="0.25">
      <c r="A118" s="6" t="s">
        <v>6</v>
      </c>
      <c r="B118" s="6">
        <v>2013</v>
      </c>
      <c r="C118" s="25">
        <v>9892</v>
      </c>
      <c r="D118" s="6">
        <v>1300846</v>
      </c>
      <c r="E118" s="43">
        <v>8.5522386209000008</v>
      </c>
      <c r="F118" s="36">
        <v>7.6472157608</v>
      </c>
      <c r="G118" s="36">
        <v>9.5643679631000005</v>
      </c>
      <c r="H118" s="54">
        <v>0.41309631940000002</v>
      </c>
      <c r="I118" s="48">
        <v>7.6042821364000002</v>
      </c>
      <c r="J118" s="36">
        <v>7.4558964163999999</v>
      </c>
      <c r="K118" s="36">
        <v>7.7556209985000004</v>
      </c>
      <c r="L118" s="45">
        <v>1.0478157857999999</v>
      </c>
      <c r="M118" s="45">
        <v>0.93693286009999999</v>
      </c>
      <c r="N118" s="45">
        <v>1.1718213414</v>
      </c>
      <c r="O118" s="45" t="s">
        <v>34</v>
      </c>
      <c r="P118" s="45" t="s">
        <v>34</v>
      </c>
      <c r="Q118" s="45" t="s">
        <v>34</v>
      </c>
      <c r="R118" s="6" t="s">
        <v>34</v>
      </c>
      <c r="S118" s="6" t="s">
        <v>34</v>
      </c>
    </row>
    <row r="119" spans="1:30" x14ac:dyDescent="0.25">
      <c r="A119" s="6" t="s">
        <v>6</v>
      </c>
      <c r="B119" s="6">
        <v>2014</v>
      </c>
      <c r="C119" s="25">
        <v>10523</v>
      </c>
      <c r="D119" s="6">
        <v>1316328</v>
      </c>
      <c r="E119" s="43">
        <v>8.8770281480000008</v>
      </c>
      <c r="F119" s="36">
        <v>7.9414917425000002</v>
      </c>
      <c r="G119" s="36">
        <v>9.9227741205999997</v>
      </c>
      <c r="H119" s="54">
        <v>0.1394022201</v>
      </c>
      <c r="I119" s="48">
        <v>7.9942081304999997</v>
      </c>
      <c r="J119" s="36">
        <v>7.8429176974999999</v>
      </c>
      <c r="K119" s="36">
        <v>8.1484169665999993</v>
      </c>
      <c r="L119" s="45">
        <v>1.0876088281</v>
      </c>
      <c r="M119" s="45">
        <v>0.97298739889999997</v>
      </c>
      <c r="N119" s="45">
        <v>1.2157330756</v>
      </c>
      <c r="O119" s="45" t="s">
        <v>34</v>
      </c>
      <c r="P119" s="45" t="s">
        <v>34</v>
      </c>
      <c r="Q119" s="45" t="s">
        <v>34</v>
      </c>
      <c r="R119" s="6" t="s">
        <v>34</v>
      </c>
      <c r="S119" s="6" t="s">
        <v>34</v>
      </c>
    </row>
    <row r="120" spans="1:30" x14ac:dyDescent="0.25">
      <c r="A120" s="6" t="s">
        <v>6</v>
      </c>
      <c r="B120" s="6">
        <v>2015</v>
      </c>
      <c r="C120" s="25">
        <v>10588</v>
      </c>
      <c r="D120" s="6">
        <v>1331224</v>
      </c>
      <c r="E120" s="43">
        <v>8.7174790670999993</v>
      </c>
      <c r="F120" s="36">
        <v>7.8007873476</v>
      </c>
      <c r="G120" s="36">
        <v>9.7418937215000003</v>
      </c>
      <c r="H120" s="54">
        <v>0.24542211110000001</v>
      </c>
      <c r="I120" s="48">
        <v>7.9535825675999998</v>
      </c>
      <c r="J120" s="36">
        <v>7.8035193197000003</v>
      </c>
      <c r="K120" s="36">
        <v>8.1065315620000007</v>
      </c>
      <c r="L120" s="45">
        <v>1.0680609585</v>
      </c>
      <c r="M120" s="45">
        <v>0.95574837030000004</v>
      </c>
      <c r="N120" s="45">
        <v>1.1935717041</v>
      </c>
      <c r="O120" s="45" t="s">
        <v>34</v>
      </c>
      <c r="P120" s="45" t="s">
        <v>34</v>
      </c>
      <c r="Q120" s="45" t="s">
        <v>34</v>
      </c>
      <c r="R120" s="6" t="s">
        <v>34</v>
      </c>
      <c r="S120" s="6" t="s">
        <v>34</v>
      </c>
    </row>
    <row r="121" spans="1:30" x14ac:dyDescent="0.25">
      <c r="A121" s="6" t="s">
        <v>6</v>
      </c>
      <c r="B121" s="6">
        <v>2016</v>
      </c>
      <c r="C121" s="25">
        <v>10619</v>
      </c>
      <c r="D121" s="6">
        <v>1351359</v>
      </c>
      <c r="E121" s="43">
        <v>8.7499121098000003</v>
      </c>
      <c r="F121" s="36">
        <v>7.8330059220999999</v>
      </c>
      <c r="G121" s="36">
        <v>9.7741483525999993</v>
      </c>
      <c r="H121" s="54">
        <v>0.21810837899999999</v>
      </c>
      <c r="I121" s="48">
        <v>7.8580155235999998</v>
      </c>
      <c r="J121" s="36">
        <v>7.7099698879999998</v>
      </c>
      <c r="K121" s="36">
        <v>8.0089039084000007</v>
      </c>
      <c r="L121" s="45">
        <v>1.0720346379000001</v>
      </c>
      <c r="M121" s="45">
        <v>0.95969577309999998</v>
      </c>
      <c r="N121" s="45">
        <v>1.1975235246</v>
      </c>
      <c r="O121" s="45" t="s">
        <v>34</v>
      </c>
      <c r="P121" s="45" t="s">
        <v>34</v>
      </c>
      <c r="Q121" s="45" t="s">
        <v>34</v>
      </c>
      <c r="R121" s="6" t="s">
        <v>34</v>
      </c>
      <c r="S121" s="6" t="s">
        <v>34</v>
      </c>
    </row>
    <row r="122" spans="1:30" x14ac:dyDescent="0.25">
      <c r="A122" s="6" t="s">
        <v>6</v>
      </c>
      <c r="B122" s="6">
        <v>2017</v>
      </c>
      <c r="C122" s="25">
        <v>10896</v>
      </c>
      <c r="D122" s="6">
        <v>1367828</v>
      </c>
      <c r="E122" s="43">
        <v>8.9829656998999994</v>
      </c>
      <c r="F122" s="36">
        <v>8.0411309245999991</v>
      </c>
      <c r="G122" s="36">
        <v>10.035114901</v>
      </c>
      <c r="H122" s="54">
        <v>8.9881077700000006E-2</v>
      </c>
      <c r="I122" s="48">
        <v>7.965913843</v>
      </c>
      <c r="J122" s="36">
        <v>7.8177373662000003</v>
      </c>
      <c r="K122" s="36">
        <v>8.1168988391999992</v>
      </c>
      <c r="L122" s="45">
        <v>1.1005882413999999</v>
      </c>
      <c r="M122" s="45">
        <v>0.98519513920000001</v>
      </c>
      <c r="N122" s="45">
        <v>1.2294970090999999</v>
      </c>
      <c r="O122" s="45" t="s">
        <v>34</v>
      </c>
      <c r="P122" s="45" t="s">
        <v>34</v>
      </c>
      <c r="Q122" s="45" t="s">
        <v>34</v>
      </c>
      <c r="R122" s="6" t="s">
        <v>34</v>
      </c>
      <c r="S122" s="6" t="s">
        <v>34</v>
      </c>
    </row>
    <row r="123" spans="1:30" x14ac:dyDescent="0.25">
      <c r="A123" s="6" t="s">
        <v>6</v>
      </c>
      <c r="B123" s="6">
        <v>2018</v>
      </c>
      <c r="C123" s="25">
        <v>10802</v>
      </c>
      <c r="D123" s="6">
        <v>1369732</v>
      </c>
      <c r="E123" s="43">
        <v>8.8073231833999994</v>
      </c>
      <c r="F123" s="36">
        <v>7.8837150477</v>
      </c>
      <c r="G123" s="36">
        <v>9.8391356342999998</v>
      </c>
      <c r="H123" s="54">
        <v>0.178202997</v>
      </c>
      <c r="I123" s="48">
        <v>7.8862142374999999</v>
      </c>
      <c r="J123" s="36">
        <v>7.7388893750000003</v>
      </c>
      <c r="K123" s="36">
        <v>8.0363437163999993</v>
      </c>
      <c r="L123" s="45">
        <v>1.0790686125</v>
      </c>
      <c r="M123" s="45">
        <v>0.96590862860000004</v>
      </c>
      <c r="N123" s="45">
        <v>1.2054857322000001</v>
      </c>
      <c r="O123" s="45" t="s">
        <v>34</v>
      </c>
      <c r="P123" s="45" t="s">
        <v>34</v>
      </c>
      <c r="Q123" s="45" t="s">
        <v>34</v>
      </c>
      <c r="R123" s="6" t="s">
        <v>34</v>
      </c>
      <c r="S123" s="6" t="s">
        <v>34</v>
      </c>
    </row>
    <row r="124" spans="1:30" x14ac:dyDescent="0.25">
      <c r="A124" s="6" t="s">
        <v>6</v>
      </c>
      <c r="B124" s="6">
        <v>2019</v>
      </c>
      <c r="C124" s="25">
        <v>10897</v>
      </c>
      <c r="D124" s="6">
        <v>1382788</v>
      </c>
      <c r="E124" s="43">
        <v>8.4984746006999998</v>
      </c>
      <c r="F124" s="36">
        <v>7.6103298724000004</v>
      </c>
      <c r="G124" s="36">
        <v>9.4902680632000003</v>
      </c>
      <c r="H124" s="54">
        <v>0.47313532609999998</v>
      </c>
      <c r="I124" s="48">
        <v>7.8804560063000002</v>
      </c>
      <c r="J124" s="36">
        <v>7.7338758209999998</v>
      </c>
      <c r="K124" s="36">
        <v>8.0298143265000004</v>
      </c>
      <c r="L124" s="45">
        <v>1.0412286462</v>
      </c>
      <c r="M124" s="45">
        <v>0.93241362039999998</v>
      </c>
      <c r="N124" s="45">
        <v>1.1627426606</v>
      </c>
      <c r="O124" s="45" t="s">
        <v>34</v>
      </c>
      <c r="P124" s="45" t="s">
        <v>34</v>
      </c>
      <c r="Q124" s="45" t="s">
        <v>34</v>
      </c>
      <c r="R124" s="6" t="s">
        <v>34</v>
      </c>
      <c r="S124" s="6" t="s">
        <v>34</v>
      </c>
    </row>
    <row r="125" spans="1:30" x14ac:dyDescent="0.25">
      <c r="A125" s="6" t="s">
        <v>6</v>
      </c>
      <c r="B125" s="6">
        <v>2020</v>
      </c>
      <c r="C125" s="25">
        <v>11974</v>
      </c>
      <c r="D125" s="6">
        <v>1389982</v>
      </c>
      <c r="E125" s="43">
        <v>9.5410821982999998</v>
      </c>
      <c r="F125" s="36">
        <v>8.5491743858000007</v>
      </c>
      <c r="G125" s="36">
        <v>10.648074938000001</v>
      </c>
      <c r="H125" s="54">
        <v>5.3112319000000003E-3</v>
      </c>
      <c r="I125" s="48">
        <v>8.6145000438999997</v>
      </c>
      <c r="J125" s="36">
        <v>8.4615762917000001</v>
      </c>
      <c r="K125" s="36">
        <v>8.7701875452000007</v>
      </c>
      <c r="L125" s="45">
        <v>1.1689683817000001</v>
      </c>
      <c r="M125" s="45">
        <v>1.0474403573</v>
      </c>
      <c r="N125" s="45">
        <v>1.3045965509999999</v>
      </c>
      <c r="O125" s="45" t="s">
        <v>34</v>
      </c>
      <c r="P125" s="45" t="s">
        <v>34</v>
      </c>
      <c r="Q125" s="45" t="s">
        <v>34</v>
      </c>
      <c r="R125" s="6" t="s">
        <v>34</v>
      </c>
      <c r="S125" s="6" t="s">
        <v>34</v>
      </c>
    </row>
    <row r="126" spans="1:30" x14ac:dyDescent="0.25">
      <c r="A126" s="6" t="s">
        <v>6</v>
      </c>
      <c r="B126" s="6">
        <v>2021</v>
      </c>
      <c r="C126" s="25">
        <v>11700</v>
      </c>
      <c r="D126" s="6">
        <v>1415747</v>
      </c>
      <c r="E126" s="43">
        <v>8.9990213720999996</v>
      </c>
      <c r="F126" s="36">
        <v>8.0646927115999993</v>
      </c>
      <c r="G126" s="36">
        <v>10.041595947999999</v>
      </c>
      <c r="H126" s="54">
        <v>8.08815903E-2</v>
      </c>
      <c r="I126" s="48">
        <v>8.2641884461000004</v>
      </c>
      <c r="J126" s="36">
        <v>8.1157909296999993</v>
      </c>
      <c r="K126" s="36">
        <v>8.4152994161999999</v>
      </c>
      <c r="L126" s="45">
        <v>1.1025553739</v>
      </c>
      <c r="M126" s="45">
        <v>0.98808191690000002</v>
      </c>
      <c r="N126" s="45">
        <v>1.2302910636</v>
      </c>
      <c r="O126" s="45" t="s">
        <v>34</v>
      </c>
      <c r="P126" s="45" t="s">
        <v>34</v>
      </c>
      <c r="Q126" s="45" t="s">
        <v>34</v>
      </c>
      <c r="R126" s="6" t="s">
        <v>34</v>
      </c>
      <c r="S126" s="6" t="s">
        <v>34</v>
      </c>
    </row>
    <row r="127" spans="1:30" x14ac:dyDescent="0.25">
      <c r="A127" s="6" t="s">
        <v>6</v>
      </c>
      <c r="B127" s="6">
        <v>2022</v>
      </c>
      <c r="C127" s="25">
        <v>11733</v>
      </c>
      <c r="D127" s="6">
        <v>1437521</v>
      </c>
      <c r="E127" s="43">
        <v>8.1619677207999999</v>
      </c>
      <c r="F127" s="36">
        <v>8.0156101442000001</v>
      </c>
      <c r="G127" s="36">
        <v>8.3109976504999992</v>
      </c>
      <c r="H127" s="54" t="s">
        <v>34</v>
      </c>
      <c r="I127" s="48">
        <v>8.1619677207999999</v>
      </c>
      <c r="J127" s="36">
        <v>8.0156101442000001</v>
      </c>
      <c r="K127" s="36">
        <v>8.3109976504999992</v>
      </c>
      <c r="L127" s="45" t="s">
        <v>34</v>
      </c>
      <c r="M127" s="45" t="s">
        <v>34</v>
      </c>
      <c r="N127" s="45" t="s">
        <v>34</v>
      </c>
      <c r="O127" s="45" t="s">
        <v>34</v>
      </c>
      <c r="P127" s="45" t="s">
        <v>34</v>
      </c>
      <c r="Q127" s="45" t="s">
        <v>34</v>
      </c>
      <c r="R127" s="6" t="s">
        <v>34</v>
      </c>
      <c r="S127" s="6" t="s">
        <v>34</v>
      </c>
    </row>
    <row r="128" spans="1:30" s="7" customFormat="1" ht="15.6" x14ac:dyDescent="0.3">
      <c r="A128" s="7" t="s">
        <v>7</v>
      </c>
      <c r="B128" s="7">
        <v>2003</v>
      </c>
      <c r="C128" s="26">
        <v>381</v>
      </c>
      <c r="D128" s="7">
        <v>5286</v>
      </c>
      <c r="E128" s="42">
        <v>42.572033969000003</v>
      </c>
      <c r="F128" s="46">
        <v>36.018791290000003</v>
      </c>
      <c r="G128" s="46">
        <v>50.317570672000002</v>
      </c>
      <c r="H128" s="53">
        <v>1.4704099999999999E-83</v>
      </c>
      <c r="I128" s="47">
        <v>72.077185017000005</v>
      </c>
      <c r="J128" s="46">
        <v>65.191269868000006</v>
      </c>
      <c r="K128" s="46">
        <v>79.690434171999996</v>
      </c>
      <c r="L128" s="44">
        <v>5.2159032509000003</v>
      </c>
      <c r="M128" s="44">
        <v>4.4130033984999999</v>
      </c>
      <c r="N128" s="44">
        <v>6.1648823412000002</v>
      </c>
      <c r="O128" s="44">
        <v>1.0337000000000001</v>
      </c>
      <c r="P128" s="44">
        <v>0.95699999999999996</v>
      </c>
      <c r="Q128" s="44">
        <v>1.1164000000000001</v>
      </c>
      <c r="R128" s="7" t="s">
        <v>34</v>
      </c>
      <c r="S128" s="7" t="s">
        <v>34</v>
      </c>
      <c r="AD128" s="27"/>
    </row>
    <row r="129" spans="1:30" x14ac:dyDescent="0.25">
      <c r="A129" s="6" t="s">
        <v>7</v>
      </c>
      <c r="B129" s="6">
        <v>2004</v>
      </c>
      <c r="C129" s="25">
        <v>390</v>
      </c>
      <c r="D129" s="6">
        <v>5347</v>
      </c>
      <c r="E129" s="43">
        <v>46.384004355000002</v>
      </c>
      <c r="F129" s="36">
        <v>39.278585548000002</v>
      </c>
      <c r="G129" s="36">
        <v>54.774779438000003</v>
      </c>
      <c r="H129" s="54">
        <v>3.222038E-93</v>
      </c>
      <c r="I129" s="48">
        <v>72.938096129000002</v>
      </c>
      <c r="J129" s="36">
        <v>66.046857278999994</v>
      </c>
      <c r="K129" s="36">
        <v>80.548357425000006</v>
      </c>
      <c r="L129" s="45">
        <v>5.6829438613000001</v>
      </c>
      <c r="M129" s="45">
        <v>4.8123916795000001</v>
      </c>
      <c r="N129" s="45">
        <v>6.7109772191000001</v>
      </c>
      <c r="O129" s="45" t="s">
        <v>34</v>
      </c>
      <c r="P129" s="45" t="s">
        <v>34</v>
      </c>
      <c r="Q129" s="45" t="s">
        <v>34</v>
      </c>
      <c r="R129" s="6" t="s">
        <v>34</v>
      </c>
      <c r="S129" s="6" t="s">
        <v>34</v>
      </c>
      <c r="AD129" s="28"/>
    </row>
    <row r="130" spans="1:30" x14ac:dyDescent="0.25">
      <c r="A130" s="6" t="s">
        <v>7</v>
      </c>
      <c r="B130" s="6">
        <v>2005</v>
      </c>
      <c r="C130" s="25">
        <v>343</v>
      </c>
      <c r="D130" s="6">
        <v>4977</v>
      </c>
      <c r="E130" s="43">
        <v>40.661146262000003</v>
      </c>
      <c r="F130" s="36">
        <v>34.304385725000003</v>
      </c>
      <c r="G130" s="36">
        <v>48.195843777999997</v>
      </c>
      <c r="H130" s="54">
        <v>1.6079899999999999E-76</v>
      </c>
      <c r="I130" s="48">
        <v>68.917018283999994</v>
      </c>
      <c r="J130" s="36">
        <v>61.996320685000001</v>
      </c>
      <c r="K130" s="36">
        <v>76.610278750000006</v>
      </c>
      <c r="L130" s="45">
        <v>4.9817822923000001</v>
      </c>
      <c r="M130" s="45">
        <v>4.2029553287999999</v>
      </c>
      <c r="N130" s="45">
        <v>5.9049294762000004</v>
      </c>
      <c r="O130" s="45" t="s">
        <v>34</v>
      </c>
      <c r="P130" s="45" t="s">
        <v>34</v>
      </c>
      <c r="Q130" s="45" t="s">
        <v>34</v>
      </c>
      <c r="R130" s="6" t="s">
        <v>34</v>
      </c>
      <c r="S130" s="6" t="s">
        <v>34</v>
      </c>
      <c r="AD130" s="28"/>
    </row>
    <row r="131" spans="1:30" x14ac:dyDescent="0.25">
      <c r="A131" s="6" t="s">
        <v>7</v>
      </c>
      <c r="B131" s="6">
        <v>2006</v>
      </c>
      <c r="C131" s="25">
        <v>328</v>
      </c>
      <c r="D131" s="6">
        <v>4825</v>
      </c>
      <c r="E131" s="43">
        <v>40.041977758999998</v>
      </c>
      <c r="F131" s="36">
        <v>33.755551834999999</v>
      </c>
      <c r="G131" s="36">
        <v>47.499148900999998</v>
      </c>
      <c r="H131" s="54">
        <v>1.9794420000000001E-74</v>
      </c>
      <c r="I131" s="48">
        <v>67.979274610999994</v>
      </c>
      <c r="J131" s="36">
        <v>61.006594608</v>
      </c>
      <c r="K131" s="36">
        <v>75.748889219999995</v>
      </c>
      <c r="L131" s="45">
        <v>4.9059220924</v>
      </c>
      <c r="M131" s="45">
        <v>4.1357124887000003</v>
      </c>
      <c r="N131" s="45">
        <v>5.8195707855999999</v>
      </c>
      <c r="O131" s="45" t="s">
        <v>34</v>
      </c>
      <c r="P131" s="45" t="s">
        <v>34</v>
      </c>
      <c r="Q131" s="45" t="s">
        <v>34</v>
      </c>
      <c r="R131" s="6" t="s">
        <v>34</v>
      </c>
      <c r="S131" s="6" t="s">
        <v>34</v>
      </c>
      <c r="AD131" s="28"/>
    </row>
    <row r="132" spans="1:30" x14ac:dyDescent="0.25">
      <c r="A132" s="6" t="s">
        <v>7</v>
      </c>
      <c r="B132" s="6">
        <v>2007</v>
      </c>
      <c r="C132" s="25">
        <v>323</v>
      </c>
      <c r="D132" s="6">
        <v>4883</v>
      </c>
      <c r="E132" s="43">
        <v>41.659406050000001</v>
      </c>
      <c r="F132" s="36">
        <v>35.139332482</v>
      </c>
      <c r="G132" s="36">
        <v>49.389273781</v>
      </c>
      <c r="H132" s="54">
        <v>1.320787E-78</v>
      </c>
      <c r="I132" s="48">
        <v>66.147859921999995</v>
      </c>
      <c r="J132" s="36">
        <v>59.313517126000001</v>
      </c>
      <c r="K132" s="36">
        <v>73.769683274000002</v>
      </c>
      <c r="L132" s="45">
        <v>5.1040885573999999</v>
      </c>
      <c r="M132" s="45">
        <v>4.3052525670000001</v>
      </c>
      <c r="N132" s="45">
        <v>6.0511478934999996</v>
      </c>
      <c r="O132" s="45" t="s">
        <v>34</v>
      </c>
      <c r="P132" s="45" t="s">
        <v>34</v>
      </c>
      <c r="Q132" s="45" t="s">
        <v>34</v>
      </c>
      <c r="R132" s="6" t="s">
        <v>34</v>
      </c>
      <c r="S132" s="6" t="s">
        <v>34</v>
      </c>
      <c r="AD132" s="28"/>
    </row>
    <row r="133" spans="1:30" x14ac:dyDescent="0.25">
      <c r="A133" s="6" t="s">
        <v>7</v>
      </c>
      <c r="B133" s="6">
        <v>2008</v>
      </c>
      <c r="C133" s="25">
        <v>316</v>
      </c>
      <c r="D133" s="6">
        <v>6064</v>
      </c>
      <c r="E133" s="43">
        <v>44.156083455000001</v>
      </c>
      <c r="F133" s="36">
        <v>37.238151739999999</v>
      </c>
      <c r="G133" s="36">
        <v>52.359196549000004</v>
      </c>
      <c r="H133" s="54">
        <v>5.3543540000000004E-84</v>
      </c>
      <c r="I133" s="48">
        <v>52.110817941999997</v>
      </c>
      <c r="J133" s="36">
        <v>46.670672846999999</v>
      </c>
      <c r="K133" s="36">
        <v>58.185090998</v>
      </c>
      <c r="L133" s="45">
        <v>5.4099801623000001</v>
      </c>
      <c r="M133" s="45">
        <v>4.5623988005999996</v>
      </c>
      <c r="N133" s="45">
        <v>6.4150212718999997</v>
      </c>
      <c r="O133" s="45" t="s">
        <v>34</v>
      </c>
      <c r="P133" s="45" t="s">
        <v>34</v>
      </c>
      <c r="Q133" s="45" t="s">
        <v>34</v>
      </c>
      <c r="R133" s="6" t="s">
        <v>34</v>
      </c>
      <c r="S133" s="6" t="s">
        <v>34</v>
      </c>
      <c r="AD133" s="28"/>
    </row>
    <row r="134" spans="1:30" x14ac:dyDescent="0.25">
      <c r="A134" s="6" t="s">
        <v>7</v>
      </c>
      <c r="B134" s="6">
        <v>2009</v>
      </c>
      <c r="C134" s="25">
        <v>310</v>
      </c>
      <c r="D134" s="6">
        <v>6301</v>
      </c>
      <c r="E134" s="43">
        <v>41.686874408000001</v>
      </c>
      <c r="F134" s="36">
        <v>35.140107559</v>
      </c>
      <c r="G134" s="36">
        <v>49.453334626999997</v>
      </c>
      <c r="H134" s="54">
        <v>4.2694659999999998E-78</v>
      </c>
      <c r="I134" s="48">
        <v>49.198539914000001</v>
      </c>
      <c r="J134" s="36">
        <v>44.015659685999999</v>
      </c>
      <c r="K134" s="36">
        <v>54.991708564</v>
      </c>
      <c r="L134" s="45">
        <v>5.1074539662999996</v>
      </c>
      <c r="M134" s="45">
        <v>4.3053475289999996</v>
      </c>
      <c r="N134" s="45">
        <v>6.0589965947</v>
      </c>
      <c r="O134" s="45" t="s">
        <v>34</v>
      </c>
      <c r="P134" s="45" t="s">
        <v>34</v>
      </c>
      <c r="Q134" s="45" t="s">
        <v>34</v>
      </c>
      <c r="R134" s="6" t="s">
        <v>34</v>
      </c>
      <c r="S134" s="6" t="s">
        <v>34</v>
      </c>
      <c r="AD134" s="28"/>
    </row>
    <row r="135" spans="1:30" x14ac:dyDescent="0.25">
      <c r="A135" s="6" t="s">
        <v>7</v>
      </c>
      <c r="B135" s="6">
        <v>2010</v>
      </c>
      <c r="C135" s="25">
        <v>292</v>
      </c>
      <c r="D135" s="6">
        <v>6721</v>
      </c>
      <c r="E135" s="43">
        <v>39.560958503999998</v>
      </c>
      <c r="F135" s="36">
        <v>33.280627912</v>
      </c>
      <c r="G135" s="36">
        <v>47.026439582000002</v>
      </c>
      <c r="H135" s="54">
        <v>1.2813860000000001E-71</v>
      </c>
      <c r="I135" s="48">
        <v>43.445915786</v>
      </c>
      <c r="J135" s="36">
        <v>38.737907116000002</v>
      </c>
      <c r="K135" s="36">
        <v>48.726111940999999</v>
      </c>
      <c r="L135" s="45">
        <v>4.8469878658000001</v>
      </c>
      <c r="M135" s="45">
        <v>4.0775250590000001</v>
      </c>
      <c r="N135" s="45">
        <v>5.7616546880000001</v>
      </c>
      <c r="O135" s="45" t="s">
        <v>34</v>
      </c>
      <c r="P135" s="45" t="s">
        <v>34</v>
      </c>
      <c r="Q135" s="45" t="s">
        <v>34</v>
      </c>
      <c r="R135" s="6" t="s">
        <v>34</v>
      </c>
      <c r="S135" s="6" t="s">
        <v>34</v>
      </c>
      <c r="AD135" s="28"/>
    </row>
    <row r="136" spans="1:30" x14ac:dyDescent="0.25">
      <c r="A136" s="6" t="s">
        <v>7</v>
      </c>
      <c r="B136" s="6">
        <v>2011</v>
      </c>
      <c r="C136" s="25">
        <v>285</v>
      </c>
      <c r="D136" s="6">
        <v>6898</v>
      </c>
      <c r="E136" s="43">
        <v>38.002956627000003</v>
      </c>
      <c r="F136" s="36">
        <v>31.944188941</v>
      </c>
      <c r="G136" s="36">
        <v>45.210874349000001</v>
      </c>
      <c r="H136" s="54">
        <v>1.690849E-67</v>
      </c>
      <c r="I136" s="48">
        <v>41.316323572000002</v>
      </c>
      <c r="J136" s="36">
        <v>36.787548027</v>
      </c>
      <c r="K136" s="36">
        <v>46.402619502</v>
      </c>
      <c r="L136" s="45">
        <v>4.6561022938000001</v>
      </c>
      <c r="M136" s="45">
        <v>3.9137852578999999</v>
      </c>
      <c r="N136" s="45">
        <v>5.5392125887999999</v>
      </c>
      <c r="O136" s="45" t="s">
        <v>34</v>
      </c>
      <c r="P136" s="45" t="s">
        <v>34</v>
      </c>
      <c r="Q136" s="45" t="s">
        <v>34</v>
      </c>
      <c r="R136" s="6" t="s">
        <v>34</v>
      </c>
      <c r="S136" s="6" t="s">
        <v>34</v>
      </c>
      <c r="AD136" s="28"/>
    </row>
    <row r="137" spans="1:30" x14ac:dyDescent="0.25">
      <c r="A137" s="6" t="s">
        <v>7</v>
      </c>
      <c r="B137" s="6">
        <v>2012</v>
      </c>
      <c r="C137" s="25">
        <v>318</v>
      </c>
      <c r="D137" s="6">
        <v>6778</v>
      </c>
      <c r="E137" s="43">
        <v>43.722820419000001</v>
      </c>
      <c r="F137" s="36">
        <v>36.927231835999997</v>
      </c>
      <c r="G137" s="36">
        <v>51.768977264999997</v>
      </c>
      <c r="H137" s="54">
        <v>1.82278E-84</v>
      </c>
      <c r="I137" s="48">
        <v>46.916494540999999</v>
      </c>
      <c r="J137" s="36">
        <v>42.033208610000003</v>
      </c>
      <c r="K137" s="36">
        <v>52.367105269</v>
      </c>
      <c r="L137" s="45">
        <v>5.3568970026000002</v>
      </c>
      <c r="M137" s="45">
        <v>4.5243050572000003</v>
      </c>
      <c r="N137" s="45">
        <v>6.3427079150000001</v>
      </c>
      <c r="O137" s="45" t="s">
        <v>34</v>
      </c>
      <c r="P137" s="45" t="s">
        <v>34</v>
      </c>
      <c r="Q137" s="45" t="s">
        <v>34</v>
      </c>
      <c r="R137" s="6" t="s">
        <v>34</v>
      </c>
      <c r="S137" s="6" t="s">
        <v>34</v>
      </c>
      <c r="AD137" s="28"/>
    </row>
    <row r="138" spans="1:30" x14ac:dyDescent="0.25">
      <c r="A138" s="6" t="s">
        <v>7</v>
      </c>
      <c r="B138" s="6">
        <v>2013</v>
      </c>
      <c r="C138" s="25">
        <v>286</v>
      </c>
      <c r="D138" s="6">
        <v>6702</v>
      </c>
      <c r="E138" s="43">
        <v>38.902548592999999</v>
      </c>
      <c r="F138" s="36">
        <v>32.702399364000001</v>
      </c>
      <c r="G138" s="36">
        <v>46.278203325</v>
      </c>
      <c r="H138" s="54">
        <v>1.470154E-69</v>
      </c>
      <c r="I138" s="48">
        <v>42.673828708000002</v>
      </c>
      <c r="J138" s="36">
        <v>38.003973555999998</v>
      </c>
      <c r="K138" s="36">
        <v>47.917506676000002</v>
      </c>
      <c r="L138" s="45">
        <v>4.7663198292000004</v>
      </c>
      <c r="M138" s="45">
        <v>4.0066808008999999</v>
      </c>
      <c r="N138" s="45">
        <v>5.6699811747000002</v>
      </c>
      <c r="O138" s="45" t="s">
        <v>34</v>
      </c>
      <c r="P138" s="45" t="s">
        <v>34</v>
      </c>
      <c r="Q138" s="45" t="s">
        <v>34</v>
      </c>
      <c r="R138" s="6" t="s">
        <v>34</v>
      </c>
      <c r="S138" s="6" t="s">
        <v>34</v>
      </c>
      <c r="AD138" s="28"/>
    </row>
    <row r="139" spans="1:30" x14ac:dyDescent="0.25">
      <c r="A139" s="6" t="s">
        <v>7</v>
      </c>
      <c r="B139" s="6">
        <v>2014</v>
      </c>
      <c r="C139" s="25">
        <v>288</v>
      </c>
      <c r="D139" s="6">
        <v>6770</v>
      </c>
      <c r="E139" s="43">
        <v>38.179489082000003</v>
      </c>
      <c r="F139" s="36">
        <v>32.113327458000001</v>
      </c>
      <c r="G139" s="36">
        <v>45.391539960000003</v>
      </c>
      <c r="H139" s="54">
        <v>2.17556E-68</v>
      </c>
      <c r="I139" s="48">
        <v>42.540620384</v>
      </c>
      <c r="J139" s="36">
        <v>37.900617613999998</v>
      </c>
      <c r="K139" s="36">
        <v>47.748677899</v>
      </c>
      <c r="L139" s="45">
        <v>4.6777309575999997</v>
      </c>
      <c r="M139" s="45">
        <v>3.9345080202</v>
      </c>
      <c r="N139" s="45">
        <v>5.5613476446999996</v>
      </c>
      <c r="O139" s="45" t="s">
        <v>34</v>
      </c>
      <c r="P139" s="45" t="s">
        <v>34</v>
      </c>
      <c r="Q139" s="45" t="s">
        <v>34</v>
      </c>
      <c r="R139" s="6" t="s">
        <v>34</v>
      </c>
      <c r="S139" s="6" t="s">
        <v>34</v>
      </c>
      <c r="AD139" s="28"/>
    </row>
    <row r="140" spans="1:30" x14ac:dyDescent="0.25">
      <c r="A140" s="6" t="s">
        <v>7</v>
      </c>
      <c r="B140" s="6">
        <v>2015</v>
      </c>
      <c r="C140" s="25">
        <v>293</v>
      </c>
      <c r="D140" s="6">
        <v>6551</v>
      </c>
      <c r="E140" s="43">
        <v>37.872813047999998</v>
      </c>
      <c r="F140" s="36">
        <v>31.888005230000001</v>
      </c>
      <c r="G140" s="36">
        <v>44.980862172999998</v>
      </c>
      <c r="H140" s="54">
        <v>1.759125E-68</v>
      </c>
      <c r="I140" s="48">
        <v>44.725996031000001</v>
      </c>
      <c r="J140" s="36">
        <v>39.887084737000002</v>
      </c>
      <c r="K140" s="36">
        <v>50.151941014999998</v>
      </c>
      <c r="L140" s="45">
        <v>4.6401571709000002</v>
      </c>
      <c r="M140" s="45">
        <v>3.9069016590999999</v>
      </c>
      <c r="N140" s="45">
        <v>5.5110316177999996</v>
      </c>
      <c r="O140" s="45" t="s">
        <v>34</v>
      </c>
      <c r="P140" s="45" t="s">
        <v>34</v>
      </c>
      <c r="Q140" s="45" t="s">
        <v>34</v>
      </c>
      <c r="R140" s="6" t="s">
        <v>34</v>
      </c>
      <c r="S140" s="6" t="s">
        <v>34</v>
      </c>
      <c r="AD140" s="28"/>
    </row>
    <row r="141" spans="1:30" x14ac:dyDescent="0.25">
      <c r="A141" s="6" t="s">
        <v>7</v>
      </c>
      <c r="B141" s="6">
        <v>2016</v>
      </c>
      <c r="C141" s="25">
        <v>325</v>
      </c>
      <c r="D141" s="6">
        <v>6536</v>
      </c>
      <c r="E141" s="43">
        <v>42.393886250999998</v>
      </c>
      <c r="F141" s="36">
        <v>35.821105506000002</v>
      </c>
      <c r="G141" s="36">
        <v>50.172700315</v>
      </c>
      <c r="H141" s="54">
        <v>6.9245160000000004E-82</v>
      </c>
      <c r="I141" s="48">
        <v>49.724602203000003</v>
      </c>
      <c r="J141" s="36">
        <v>44.602083987</v>
      </c>
      <c r="K141" s="36">
        <v>55.435438062000003</v>
      </c>
      <c r="L141" s="45">
        <v>5.1940766860999998</v>
      </c>
      <c r="M141" s="45">
        <v>4.3887830398999998</v>
      </c>
      <c r="N141" s="45">
        <v>6.1471329012</v>
      </c>
      <c r="O141" s="45" t="s">
        <v>34</v>
      </c>
      <c r="P141" s="45" t="s">
        <v>34</v>
      </c>
      <c r="Q141" s="45" t="s">
        <v>34</v>
      </c>
      <c r="R141" s="6" t="s">
        <v>34</v>
      </c>
      <c r="S141" s="6" t="s">
        <v>34</v>
      </c>
      <c r="AD141" s="28"/>
    </row>
    <row r="142" spans="1:30" x14ac:dyDescent="0.25">
      <c r="A142" s="6" t="s">
        <v>7</v>
      </c>
      <c r="B142" s="6">
        <v>2017</v>
      </c>
      <c r="C142" s="25">
        <v>335</v>
      </c>
      <c r="D142" s="6">
        <v>6299</v>
      </c>
      <c r="E142" s="43">
        <v>42.686918755999997</v>
      </c>
      <c r="F142" s="36">
        <v>36.157687328000002</v>
      </c>
      <c r="G142" s="36">
        <v>50.395176448000001</v>
      </c>
      <c r="H142" s="54">
        <v>5.7264940000000004E-85</v>
      </c>
      <c r="I142" s="48">
        <v>53.183044928000001</v>
      </c>
      <c r="J142" s="36">
        <v>47.782304367000002</v>
      </c>
      <c r="K142" s="36">
        <v>59.194220647999998</v>
      </c>
      <c r="L142" s="45">
        <v>5.2299788746999996</v>
      </c>
      <c r="M142" s="45">
        <v>4.4300208680999997</v>
      </c>
      <c r="N142" s="45">
        <v>6.1743905602</v>
      </c>
      <c r="O142" s="45" t="s">
        <v>34</v>
      </c>
      <c r="P142" s="45" t="s">
        <v>34</v>
      </c>
      <c r="Q142" s="45" t="s">
        <v>34</v>
      </c>
      <c r="R142" s="6" t="s">
        <v>34</v>
      </c>
      <c r="S142" s="6" t="s">
        <v>34</v>
      </c>
      <c r="AD142" s="28"/>
    </row>
    <row r="143" spans="1:30" x14ac:dyDescent="0.25">
      <c r="A143" s="6" t="s">
        <v>7</v>
      </c>
      <c r="B143" s="6">
        <v>2018</v>
      </c>
      <c r="C143" s="25">
        <v>323</v>
      </c>
      <c r="D143" s="6">
        <v>6196</v>
      </c>
      <c r="E143" s="43">
        <v>42.058485216999998</v>
      </c>
      <c r="F143" s="36">
        <v>35.539658752000001</v>
      </c>
      <c r="G143" s="36">
        <v>49.773020924999997</v>
      </c>
      <c r="H143" s="54">
        <v>3.615316E-81</v>
      </c>
      <c r="I143" s="48">
        <v>52.130406714000003</v>
      </c>
      <c r="J143" s="36">
        <v>46.744335720999999</v>
      </c>
      <c r="K143" s="36">
        <v>58.137082542000002</v>
      </c>
      <c r="L143" s="45">
        <v>5.1529835274</v>
      </c>
      <c r="M143" s="45">
        <v>4.3543003315000002</v>
      </c>
      <c r="N143" s="45">
        <v>6.0981643921000002</v>
      </c>
      <c r="O143" s="45" t="s">
        <v>34</v>
      </c>
      <c r="P143" s="45" t="s">
        <v>34</v>
      </c>
      <c r="Q143" s="45" t="s">
        <v>34</v>
      </c>
      <c r="R143" s="6" t="s">
        <v>34</v>
      </c>
      <c r="S143" s="6" t="s">
        <v>34</v>
      </c>
      <c r="AD143" s="28"/>
    </row>
    <row r="144" spans="1:30" x14ac:dyDescent="0.25">
      <c r="A144" s="6" t="s">
        <v>7</v>
      </c>
      <c r="B144" s="6">
        <v>2019</v>
      </c>
      <c r="C144" s="25">
        <v>325</v>
      </c>
      <c r="D144" s="6">
        <v>6110</v>
      </c>
      <c r="E144" s="43">
        <v>42.462600186000003</v>
      </c>
      <c r="F144" s="36">
        <v>35.868461609000001</v>
      </c>
      <c r="G144" s="36">
        <v>50.269020015999999</v>
      </c>
      <c r="H144" s="54">
        <v>9.251628E-82</v>
      </c>
      <c r="I144" s="48">
        <v>53.191489361999999</v>
      </c>
      <c r="J144" s="36">
        <v>47.711820119999999</v>
      </c>
      <c r="K144" s="36">
        <v>59.300494790999998</v>
      </c>
      <c r="L144" s="45">
        <v>5.2024954812999997</v>
      </c>
      <c r="M144" s="45">
        <v>4.3945850849000001</v>
      </c>
      <c r="N144" s="45">
        <v>6.1589339403999999</v>
      </c>
      <c r="O144" s="45" t="s">
        <v>34</v>
      </c>
      <c r="P144" s="45" t="s">
        <v>34</v>
      </c>
      <c r="Q144" s="45" t="s">
        <v>34</v>
      </c>
      <c r="R144" s="6" t="s">
        <v>34</v>
      </c>
      <c r="S144" s="6" t="s">
        <v>34</v>
      </c>
      <c r="AD144" s="28"/>
    </row>
    <row r="145" spans="1:30" x14ac:dyDescent="0.25">
      <c r="A145" s="6" t="s">
        <v>7</v>
      </c>
      <c r="B145" s="6">
        <v>2020</v>
      </c>
      <c r="C145" s="25">
        <v>347</v>
      </c>
      <c r="D145" s="6">
        <v>5938</v>
      </c>
      <c r="E145" s="43">
        <v>46.800256548999997</v>
      </c>
      <c r="F145" s="36">
        <v>39.661049730999999</v>
      </c>
      <c r="G145" s="36">
        <v>55.224559810000002</v>
      </c>
      <c r="H145" s="54">
        <v>5.2750980000000003E-95</v>
      </c>
      <c r="I145" s="48">
        <v>58.437184236999997</v>
      </c>
      <c r="J145" s="36">
        <v>52.60104698</v>
      </c>
      <c r="K145" s="36">
        <v>64.920846592000004</v>
      </c>
      <c r="L145" s="45">
        <v>5.7339428615000001</v>
      </c>
      <c r="M145" s="45">
        <v>4.8592509904999996</v>
      </c>
      <c r="N145" s="45">
        <v>6.7660840742000001</v>
      </c>
      <c r="O145" s="45" t="s">
        <v>34</v>
      </c>
      <c r="P145" s="45" t="s">
        <v>34</v>
      </c>
      <c r="Q145" s="45" t="s">
        <v>34</v>
      </c>
      <c r="R145" s="6" t="s">
        <v>34</v>
      </c>
      <c r="S145" s="6" t="s">
        <v>34</v>
      </c>
      <c r="AD145" s="28"/>
    </row>
    <row r="146" spans="1:30" x14ac:dyDescent="0.25">
      <c r="A146" s="6" t="s">
        <v>7</v>
      </c>
      <c r="B146" s="6">
        <v>2021</v>
      </c>
      <c r="C146" s="25">
        <v>318</v>
      </c>
      <c r="D146" s="6">
        <v>5880</v>
      </c>
      <c r="E146" s="43">
        <v>44.029922190999997</v>
      </c>
      <c r="F146" s="36">
        <v>37.131856141</v>
      </c>
      <c r="G146" s="36">
        <v>52.209457043</v>
      </c>
      <c r="H146" s="54">
        <v>1.0096570000000001E-83</v>
      </c>
      <c r="I146" s="48">
        <v>54.081632653</v>
      </c>
      <c r="J146" s="36">
        <v>48.452565978999999</v>
      </c>
      <c r="K146" s="36">
        <v>60.364666583000002</v>
      </c>
      <c r="L146" s="45">
        <v>5.3945229503999998</v>
      </c>
      <c r="M146" s="45">
        <v>4.5493755195999999</v>
      </c>
      <c r="N146" s="45">
        <v>6.3966752660999999</v>
      </c>
      <c r="O146" s="45" t="s">
        <v>34</v>
      </c>
      <c r="P146" s="45" t="s">
        <v>34</v>
      </c>
      <c r="Q146" s="45" t="s">
        <v>34</v>
      </c>
      <c r="R146" s="6" t="s">
        <v>34</v>
      </c>
      <c r="S146" s="6" t="s">
        <v>34</v>
      </c>
      <c r="AD146" s="28"/>
    </row>
    <row r="147" spans="1:30" x14ac:dyDescent="0.25">
      <c r="A147" s="6" t="s">
        <v>7</v>
      </c>
      <c r="B147" s="6">
        <v>2022</v>
      </c>
      <c r="C147" s="25">
        <v>353</v>
      </c>
      <c r="D147" s="6">
        <v>5786</v>
      </c>
      <c r="E147" s="43">
        <v>46.620787685000003</v>
      </c>
      <c r="F147" s="36">
        <v>39.476076036999999</v>
      </c>
      <c r="G147" s="36">
        <v>55.058609228999998</v>
      </c>
      <c r="H147" s="54">
        <v>1.139451E-93</v>
      </c>
      <c r="I147" s="48">
        <v>61.009332872000002</v>
      </c>
      <c r="J147" s="36">
        <v>54.965652677999998</v>
      </c>
      <c r="K147" s="36">
        <v>67.717538430000005</v>
      </c>
      <c r="L147" s="45">
        <v>5.7119544305999996</v>
      </c>
      <c r="M147" s="45">
        <v>4.8365881105000001</v>
      </c>
      <c r="N147" s="45">
        <v>6.7457518960999998</v>
      </c>
      <c r="O147" s="45" t="s">
        <v>34</v>
      </c>
      <c r="P147" s="45" t="s">
        <v>34</v>
      </c>
      <c r="Q147" s="45" t="s">
        <v>34</v>
      </c>
      <c r="R147" s="6" t="s">
        <v>34</v>
      </c>
      <c r="S147" s="6" t="s">
        <v>34</v>
      </c>
      <c r="AD147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RHA-Chapter3-TMR-trend20yrs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2025-12-04T16:09:03Z</dcterms:modified>
</cp:coreProperties>
</file>